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9120" tabRatio="601" activeTab="0"/>
  </bookViews>
  <sheets>
    <sheet name="MEL" sheetId="1" r:id="rId1"/>
    <sheet name="FEL" sheetId="2" r:id="rId2"/>
    <sheet name="MJR" sheetId="3" r:id="rId3"/>
  </sheets>
  <definedNames/>
  <calcPr fullCalcOnLoad="1"/>
</workbook>
</file>

<file path=xl/sharedStrings.xml><?xml version="1.0" encoding="utf-8"?>
<sst xmlns="http://schemas.openxmlformats.org/spreadsheetml/2006/main" count="317" uniqueCount="181">
  <si>
    <t>CIDADE</t>
  </si>
  <si>
    <t>FED</t>
  </si>
  <si>
    <t>PTOS</t>
  </si>
  <si>
    <t>POS</t>
  </si>
  <si>
    <t xml:space="preserve">EQUIPE </t>
  </si>
  <si>
    <t>Aniversario FPC/SP - 14/03/10</t>
  </si>
  <si>
    <t>Copa Hilario Diegues - 07/03/10</t>
  </si>
  <si>
    <t>Volta Cuiaba Guia - 28/02/10</t>
  </si>
  <si>
    <t>Abertura Vale - 21/02/10</t>
  </si>
  <si>
    <t>Volta do Futuro - 16/02/10</t>
  </si>
  <si>
    <t>Torneio de Verão - 07/02/10</t>
  </si>
  <si>
    <t>Copa America - 03/01/10</t>
  </si>
  <si>
    <t>Funvic/Sundown/Feijão Taruma/Pindamonhangaba</t>
  </si>
  <si>
    <t>Pindamonhangaba</t>
  </si>
  <si>
    <t>SP</t>
  </si>
  <si>
    <t>Selam Piracicaba/Espaço Bike/Ibs</t>
  </si>
  <si>
    <t>Piracicaba</t>
  </si>
  <si>
    <t>GRCE Memorial/Pref Santos/Giant</t>
  </si>
  <si>
    <t>Santos</t>
  </si>
  <si>
    <t>Cesc São Caetano/Kuruma/Calypso/Maxxis/DKS</t>
  </si>
  <si>
    <t>São Caetano do Sul</t>
  </si>
  <si>
    <t>São Francisco Saude/KHS/Sme Ribeirão Preto</t>
  </si>
  <si>
    <t>Ribeirão Preto</t>
  </si>
  <si>
    <t>UCS-Salinopolis</t>
  </si>
  <si>
    <t>Salinopolis</t>
  </si>
  <si>
    <t>PA</t>
  </si>
  <si>
    <t>Lidra/Efac/Americana</t>
  </si>
  <si>
    <t>Americana</t>
  </si>
  <si>
    <t>1º de Maio - Indaiatuba - 01/05/10</t>
  </si>
  <si>
    <t>1 de Maio - Indaiatuba - 01/05/10</t>
  </si>
  <si>
    <t>Tour de SC - 25/04/10</t>
  </si>
  <si>
    <t>Volta Gravatai - 18/04/10</t>
  </si>
  <si>
    <t>Copa Metropolitana - 28/03/10</t>
  </si>
  <si>
    <t>TV Atalaia - 17/03/10</t>
  </si>
  <si>
    <t>Giro do Interior - 19/03/10</t>
  </si>
  <si>
    <t>Aniversario da FPC/SP - 14/03/10</t>
  </si>
  <si>
    <t>Circuito Boa Vista - 07/03/10</t>
  </si>
  <si>
    <t>Copa Seel - 06/03/10</t>
  </si>
  <si>
    <t>Cuiaba Guia - 27/02/10</t>
  </si>
  <si>
    <t>Antonio Assmar - 24/01/10</t>
  </si>
  <si>
    <t>EQUIPE</t>
  </si>
  <si>
    <t>Funvic/Sundown/Pindamonhngaba</t>
  </si>
  <si>
    <t>Padaria Real/Ceu Azul Alimentos/Cannondalle</t>
  </si>
  <si>
    <t>Sorocaba</t>
  </si>
  <si>
    <t>Clube DataRo de Ciclismo</t>
  </si>
  <si>
    <t>Curitiba</t>
  </si>
  <si>
    <t>PR</t>
  </si>
  <si>
    <t>Seel/Para/Fumbel</t>
  </si>
  <si>
    <t>Belem</t>
  </si>
  <si>
    <t>Belo Horizonte</t>
  </si>
  <si>
    <t>MG</t>
  </si>
  <si>
    <t>Altolim/Assis-Amea</t>
  </si>
  <si>
    <t>Assis</t>
  </si>
  <si>
    <t>Suzano/Ecus/GTK/Ciclomania/Protec</t>
  </si>
  <si>
    <t>Suzano</t>
  </si>
  <si>
    <t>São Sebastião/Jbibke/Suum/Energy</t>
  </si>
  <si>
    <t>São Sebastião</t>
  </si>
  <si>
    <t>Equipe Pe de Roda</t>
  </si>
  <si>
    <t>Velo/Seme Rio Claro</t>
  </si>
  <si>
    <t>Rio Claro</t>
  </si>
  <si>
    <t>Asalp-Cooesa</t>
  </si>
  <si>
    <t>Peels Capacetes/CME Iracemapolis</t>
  </si>
  <si>
    <t>Iracemapolis</t>
  </si>
  <si>
    <t>Selam Piracicaba/Espaço da Bike</t>
  </si>
  <si>
    <t>Avai/Florianopolis/APGF</t>
  </si>
  <si>
    <t>Florianopolis</t>
  </si>
  <si>
    <t>SC</t>
  </si>
  <si>
    <t>Clube Bike Action</t>
  </si>
  <si>
    <t>Pro Event/Bike Company/Sel Marilia</t>
  </si>
  <si>
    <t>Marilia</t>
  </si>
  <si>
    <t>Pinarello/Peels Capacetes/Bike Fan/Campinas</t>
  </si>
  <si>
    <t>Campinas</t>
  </si>
  <si>
    <t>Joinville/Felej/HSK/Malhavil</t>
  </si>
  <si>
    <t>Joinville</t>
  </si>
  <si>
    <t>Paysandu/Farmacia Dorita/Stilo Maria</t>
  </si>
  <si>
    <t>ALC - Lençois Paulista</t>
  </si>
  <si>
    <t>Lençois Paulista</t>
  </si>
  <si>
    <t>Cidade Macapa - -7/02/10</t>
  </si>
  <si>
    <t>Antonio Assmar - 24/01</t>
  </si>
  <si>
    <t>CAC/Escolinha de Ciclismo/Banco da Amazonia</t>
  </si>
  <si>
    <t>Equipe Adventure Bike</t>
  </si>
  <si>
    <t>Macapa</t>
  </si>
  <si>
    <t>AP</t>
  </si>
  <si>
    <t>PM Guarulhos/Gallic/Levorin</t>
  </si>
  <si>
    <t>Guarulhos</t>
  </si>
  <si>
    <t>Metropolitano PA - 28/03/10</t>
  </si>
  <si>
    <t>Sesla Indaiatuba/MZ2 Eventos/Sprint Bike</t>
  </si>
  <si>
    <t>Indaiatuba</t>
  </si>
  <si>
    <t>Fundesport/Araraquara</t>
  </si>
  <si>
    <t>Araraquara</t>
  </si>
  <si>
    <t>Ass Batataense de Ciclismo Jrc</t>
  </si>
  <si>
    <t>Batatais</t>
  </si>
  <si>
    <t>ADF/Ass Desportiva Facex</t>
  </si>
  <si>
    <t>Radical Sport Club/PM Boituva</t>
  </si>
  <si>
    <t>Boituva</t>
  </si>
  <si>
    <t>Ass Rio Pretense de Ciclismo</t>
  </si>
  <si>
    <t>São Jose do Rio Preto</t>
  </si>
  <si>
    <t>São Lucas Saúde/Giant/Ciclo Ravena/UAC</t>
  </si>
  <si>
    <t>São Lucas Saude/Giant/Ciclo Ravena/UAC</t>
  </si>
  <si>
    <t>Israel de Freitas - 08/06/10</t>
  </si>
  <si>
    <t>CCPL</t>
  </si>
  <si>
    <t>Israel de Freitas - 08/05/10</t>
  </si>
  <si>
    <t>Bike Company - 11/04/2010</t>
  </si>
  <si>
    <t>Volta PR - 06/06/2010</t>
  </si>
  <si>
    <t>Brasileiro CRI - 28/05/2010</t>
  </si>
  <si>
    <t>CNI</t>
  </si>
  <si>
    <t>Brasileiro Estrada - 29/05/2010</t>
  </si>
  <si>
    <t>CN</t>
  </si>
  <si>
    <t>Criciuma</t>
  </si>
  <si>
    <t>Clube Londrinense de MTB e Ciclismo</t>
  </si>
  <si>
    <t>Londrina</t>
  </si>
  <si>
    <t>João Pessoa</t>
  </si>
  <si>
    <t>PB</t>
  </si>
  <si>
    <t>Ass Esportiva Gilmar Bicicletas</t>
  </si>
  <si>
    <t>Campo Grande</t>
  </si>
  <si>
    <t>MS</t>
  </si>
  <si>
    <t>S Jose dos Campos</t>
  </si>
  <si>
    <t>Tubarão</t>
  </si>
  <si>
    <t>S Bernardo do Campo</t>
  </si>
  <si>
    <t>Clube Maringaense de Ciclismo</t>
  </si>
  <si>
    <t>Maringa</t>
  </si>
  <si>
    <t>Goiania</t>
  </si>
  <si>
    <t>GO</t>
  </si>
  <si>
    <t>Cidade Canção - 30/05/2010</t>
  </si>
  <si>
    <t>Clube de Ciclismo de Ponta Porã</t>
  </si>
  <si>
    <t>Ponta Morã</t>
  </si>
  <si>
    <t>Hidrorepell Tintas/FME/Bike Point</t>
  </si>
  <si>
    <t>Tubarão/CCAA/Fragoma/Giba Cicle</t>
  </si>
  <si>
    <t>Clube Genes Bike</t>
  </si>
  <si>
    <t>13 de Maio Esporte Clube</t>
  </si>
  <si>
    <t>Ass Joseense de Ciclismo de Base</t>
  </si>
  <si>
    <t>AAT/Fespar de Pasranavai/Dias Bike</t>
  </si>
  <si>
    <t>Paranavai</t>
  </si>
  <si>
    <t>Biketeck Pepe/trisport</t>
  </si>
  <si>
    <t>ADC Metodista/Thule/F2R/SBCampo</t>
  </si>
  <si>
    <t>Green Bike/Personal Fit</t>
  </si>
  <si>
    <t>São Paulo</t>
  </si>
  <si>
    <t>Sesla/Indaiatuba/MZ2/Srpint Bike</t>
  </si>
  <si>
    <t>Cidade Canção - m30/05/2010</t>
  </si>
  <si>
    <t>Ass Guarapuavana de Ciclismo</t>
  </si>
  <si>
    <t>Guarapuava</t>
  </si>
  <si>
    <t>FW Engenharia/Três Rios/Amazonas Bike/RJ</t>
  </si>
  <si>
    <t>Rio de Janeiro</t>
  </si>
  <si>
    <t>RJ</t>
  </si>
  <si>
    <t>Camp Brasileiro de CRI - 26/06/2010</t>
  </si>
  <si>
    <t>Ass Campograndense de Ciclismo</t>
  </si>
  <si>
    <t>Camp Brasileiro CRI - 26/06/2010</t>
  </si>
  <si>
    <t>Sejel Ribeirão Pires/Memorial</t>
  </si>
  <si>
    <t>Avai/Florianopolis/Senac/APGF</t>
  </si>
  <si>
    <t>Ribeirão Pires</t>
  </si>
  <si>
    <t>Volta Cuiaba Chapada - 19/06/2010</t>
  </si>
  <si>
    <t>Ser Cidade Verde</t>
  </si>
  <si>
    <t>Cuiaba</t>
  </si>
  <si>
    <t>MT</t>
  </si>
  <si>
    <t>Camp Brasileiro de Estrada - 27/06/2010</t>
  </si>
  <si>
    <t>Camp Brasileiro Estrada - 27/06/2010</t>
  </si>
  <si>
    <t>GP Montes Claros - 03.07.10</t>
  </si>
  <si>
    <t>Giro Memorial - 04/07/10</t>
  </si>
  <si>
    <t>Dante Martins - 11/07/10</t>
  </si>
  <si>
    <t>Tour Rio - 01/08/10</t>
  </si>
  <si>
    <t>Volta Para - 12/06/10</t>
  </si>
  <si>
    <t>9 de julho - 09/07/10</t>
  </si>
  <si>
    <t>Salto</t>
  </si>
  <si>
    <t>Liga Sanjoanense de Desportos/PM SJBV</t>
  </si>
  <si>
    <t>S João da Boa Vista</t>
  </si>
  <si>
    <t>Macapa Verão - 25/07/10</t>
  </si>
  <si>
    <t>ACB/Banco Bonsucesso/Vbk Sport/LPAzevedo</t>
  </si>
  <si>
    <t>S Salvador - 06/08/10</t>
  </si>
  <si>
    <t>Team Americas/GM Reis/Danish Design/Salto</t>
  </si>
  <si>
    <t>Xpro/Top Mix/Ib Factoring/União Ciclistica MG</t>
  </si>
  <si>
    <t>Transpantaneira - 15/08/10</t>
  </si>
  <si>
    <t>GP São Francisco - 30/08/10</t>
  </si>
  <si>
    <t>GP S Jose dos Campos - 08/08/10</t>
  </si>
  <si>
    <t>Anesio Argenton - 15/08/10</t>
  </si>
  <si>
    <t>O Liberal/Seme Santa Barbara do Este</t>
  </si>
  <si>
    <t>Santa Barbara D'Oeste</t>
  </si>
  <si>
    <t>Volta do ABC - 12/09/10</t>
  </si>
  <si>
    <r>
      <t xml:space="preserve">CONFEDERAÇÃO BRASILEIRA DE CICLISMO - RANKING EQUIPES MJR  -  </t>
    </r>
    <r>
      <rPr>
        <b/>
        <sz val="11"/>
        <rFont val="Arial"/>
        <family val="2"/>
      </rPr>
      <t>17/09/10</t>
    </r>
  </si>
  <si>
    <t>Copa Light - 26/09/10</t>
  </si>
  <si>
    <r>
      <t xml:space="preserve">CONFEDERAÇÃO BRASILEIRA DE CICLSIMO - RANKING EQUIPES MEL  -   </t>
    </r>
    <r>
      <rPr>
        <b/>
        <sz val="11"/>
        <rFont val="Arial"/>
        <family val="2"/>
      </rPr>
      <t>13/10/10</t>
    </r>
  </si>
  <si>
    <r>
      <t xml:space="preserve">CONFEDERAÇÃO BRASILEIRA DE CICLISMO - RANKING EQUIPES FEL  - </t>
    </r>
    <r>
      <rPr>
        <b/>
        <sz val="11"/>
        <rFont val="Arial"/>
        <family val="2"/>
      </rPr>
      <t>13/10/10</t>
    </r>
  </si>
</sst>
</file>

<file path=xl/styles.xml><?xml version="1.0" encoding="utf-8"?>
<styleSheet xmlns="http://schemas.openxmlformats.org/spreadsheetml/2006/main">
  <numFmts count="1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[$-416]dddd\,\ d&quot; de &quot;mmmm&quot; de &quot;yyyy"/>
    <numFmt numFmtId="165" formatCode="dd/mm/yy;@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 textRotation="90"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0" fillId="33" borderId="12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left"/>
    </xf>
    <xf numFmtId="0" fontId="0" fillId="33" borderId="13" xfId="0" applyFont="1" applyFill="1" applyBorder="1" applyAlignment="1">
      <alignment horizontal="left"/>
    </xf>
    <xf numFmtId="0" fontId="0" fillId="33" borderId="13" xfId="0" applyFont="1" applyFill="1" applyBorder="1" applyAlignment="1">
      <alignment horizontal="center"/>
    </xf>
    <xf numFmtId="0" fontId="0" fillId="33" borderId="13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0" borderId="14" xfId="0" applyFont="1" applyBorder="1" applyAlignment="1">
      <alignment horizontal="left"/>
    </xf>
    <xf numFmtId="0" fontId="0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4" fillId="0" borderId="14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0" fillId="0" borderId="14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left"/>
    </xf>
    <xf numFmtId="0" fontId="0" fillId="0" borderId="14" xfId="0" applyFont="1" applyBorder="1" applyAlignment="1">
      <alignment horizontal="center" textRotation="90"/>
    </xf>
    <xf numFmtId="0" fontId="0" fillId="0" borderId="14" xfId="0" applyFont="1" applyBorder="1" applyAlignment="1">
      <alignment/>
    </xf>
    <xf numFmtId="0" fontId="0" fillId="0" borderId="14" xfId="0" applyFont="1" applyFill="1" applyBorder="1" applyAlignment="1">
      <alignment textRotation="90"/>
    </xf>
    <xf numFmtId="0" fontId="0" fillId="0" borderId="12" xfId="0" applyFont="1" applyBorder="1" applyAlignment="1">
      <alignment horizontal="center" textRotation="90"/>
    </xf>
    <xf numFmtId="0" fontId="3" fillId="0" borderId="14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3" fillId="0" borderId="14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14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5" xfId="0" applyFont="1" applyBorder="1" applyAlignment="1">
      <alignment/>
    </xf>
    <xf numFmtId="0" fontId="0" fillId="33" borderId="0" xfId="0" applyFont="1" applyFill="1" applyAlignment="1">
      <alignment horizontal="center"/>
    </xf>
    <xf numFmtId="0" fontId="0" fillId="33" borderId="11" xfId="0" applyFont="1" applyFill="1" applyBorder="1" applyAlignment="1">
      <alignment/>
    </xf>
    <xf numFmtId="0" fontId="3" fillId="0" borderId="12" xfId="0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4" xfId="51" applyFont="1" applyBorder="1" applyAlignment="1">
      <alignment horizontal="left"/>
      <protection/>
    </xf>
    <xf numFmtId="0" fontId="0" fillId="0" borderId="14" xfId="50" applyFont="1" applyBorder="1" applyAlignment="1">
      <alignment horizontal="left"/>
      <protection/>
    </xf>
    <xf numFmtId="165" fontId="6" fillId="0" borderId="12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3" xfId="51"/>
    <cellStyle name="Nota" xfId="52"/>
    <cellStyle name="Percent" xfId="53"/>
    <cellStyle name="Saída" xfId="54"/>
    <cellStyle name="Comm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49"/>
  <sheetViews>
    <sheetView tabSelected="1" zoomScale="80" zoomScaleNormal="80" zoomScalePageLayoutView="0" workbookViewId="0" topLeftCell="A1">
      <selection activeCell="A1" sqref="A1:E1"/>
    </sheetView>
  </sheetViews>
  <sheetFormatPr defaultColWidth="9.140625" defaultRowHeight="12.75"/>
  <cols>
    <col min="1" max="1" width="8.8515625" style="2" customWidth="1"/>
    <col min="2" max="2" width="44.140625" style="1" bestFit="1" customWidth="1"/>
    <col min="3" max="3" width="26.28125" style="1" customWidth="1"/>
    <col min="4" max="4" width="7.28125" style="2" customWidth="1"/>
    <col min="5" max="5" width="7.00390625" style="2" customWidth="1"/>
    <col min="6" max="6" width="0.85546875" style="7" customWidth="1"/>
    <col min="7" max="27" width="5.00390625" style="7" customWidth="1"/>
    <col min="28" max="30" width="5.00390625" style="3" customWidth="1"/>
    <col min="31" max="31" width="5.00390625" style="7" customWidth="1"/>
    <col min="32" max="41" width="5.00390625" style="3" customWidth="1"/>
    <col min="42" max="42" width="0.85546875" style="3" customWidth="1"/>
    <col min="43" max="16384" width="9.140625" style="3" customWidth="1"/>
  </cols>
  <sheetData>
    <row r="1" spans="1:42" ht="162.75" customHeight="1">
      <c r="A1" s="49" t="s">
        <v>179</v>
      </c>
      <c r="B1" s="50"/>
      <c r="C1" s="50"/>
      <c r="D1" s="50"/>
      <c r="E1" s="51"/>
      <c r="F1" s="9"/>
      <c r="G1" s="31" t="s">
        <v>178</v>
      </c>
      <c r="H1" s="31" t="s">
        <v>176</v>
      </c>
      <c r="I1" s="31" t="s">
        <v>171</v>
      </c>
      <c r="J1" s="31" t="s">
        <v>173</v>
      </c>
      <c r="K1" s="31" t="s">
        <v>170</v>
      </c>
      <c r="L1" s="31" t="s">
        <v>172</v>
      </c>
      <c r="M1" s="31" t="s">
        <v>167</v>
      </c>
      <c r="N1" s="31" t="s">
        <v>159</v>
      </c>
      <c r="O1" s="31" t="s">
        <v>165</v>
      </c>
      <c r="P1" s="31" t="s">
        <v>158</v>
      </c>
      <c r="Q1" s="31" t="s">
        <v>161</v>
      </c>
      <c r="R1" s="31" t="s">
        <v>157</v>
      </c>
      <c r="S1" s="31" t="s">
        <v>156</v>
      </c>
      <c r="T1" s="31" t="s">
        <v>154</v>
      </c>
      <c r="U1" s="31" t="s">
        <v>144</v>
      </c>
      <c r="V1" s="31" t="s">
        <v>150</v>
      </c>
      <c r="W1" s="31" t="s">
        <v>160</v>
      </c>
      <c r="X1" s="31" t="s">
        <v>103</v>
      </c>
      <c r="Y1" s="31" t="s">
        <v>138</v>
      </c>
      <c r="Z1" s="31" t="s">
        <v>99</v>
      </c>
      <c r="AA1" s="31" t="s">
        <v>29</v>
      </c>
      <c r="AB1" s="29" t="s">
        <v>30</v>
      </c>
      <c r="AC1" s="29" t="s">
        <v>31</v>
      </c>
      <c r="AD1" s="29" t="s">
        <v>102</v>
      </c>
      <c r="AE1" s="29" t="s">
        <v>32</v>
      </c>
      <c r="AF1" s="29" t="s">
        <v>33</v>
      </c>
      <c r="AG1" s="29" t="s">
        <v>34</v>
      </c>
      <c r="AH1" s="29" t="s">
        <v>35</v>
      </c>
      <c r="AI1" s="29" t="s">
        <v>6</v>
      </c>
      <c r="AJ1" s="29" t="s">
        <v>36</v>
      </c>
      <c r="AK1" s="29" t="s">
        <v>37</v>
      </c>
      <c r="AL1" s="29" t="s">
        <v>38</v>
      </c>
      <c r="AM1" s="29" t="s">
        <v>10</v>
      </c>
      <c r="AN1" s="29" t="s">
        <v>39</v>
      </c>
      <c r="AO1" s="32" t="s">
        <v>11</v>
      </c>
      <c r="AP1" s="13"/>
    </row>
    <row r="2" spans="1:42" ht="12.75" customHeight="1">
      <c r="A2" s="24"/>
      <c r="B2" s="26"/>
      <c r="C2" s="26"/>
      <c r="D2" s="24"/>
      <c r="E2" s="24"/>
      <c r="F2" s="10"/>
      <c r="G2" s="33">
        <v>2</v>
      </c>
      <c r="H2" s="33">
        <v>3</v>
      </c>
      <c r="I2" s="33">
        <v>3</v>
      </c>
      <c r="J2" s="33">
        <v>4</v>
      </c>
      <c r="K2" s="33">
        <v>4</v>
      </c>
      <c r="L2" s="33">
        <v>4</v>
      </c>
      <c r="M2" s="33">
        <v>3</v>
      </c>
      <c r="N2" s="33">
        <v>1</v>
      </c>
      <c r="O2" s="33">
        <v>3</v>
      </c>
      <c r="P2" s="33">
        <v>4</v>
      </c>
      <c r="Q2" s="33">
        <v>3</v>
      </c>
      <c r="R2" s="33">
        <v>4</v>
      </c>
      <c r="S2" s="33">
        <v>3</v>
      </c>
      <c r="T2" s="33" t="s">
        <v>107</v>
      </c>
      <c r="U2" s="33" t="s">
        <v>105</v>
      </c>
      <c r="V2" s="33">
        <v>2</v>
      </c>
      <c r="W2" s="33">
        <v>4</v>
      </c>
      <c r="X2" s="33">
        <v>1</v>
      </c>
      <c r="Y2" s="33">
        <v>3</v>
      </c>
      <c r="Z2" s="33">
        <v>2</v>
      </c>
      <c r="AA2" s="33">
        <v>3</v>
      </c>
      <c r="AB2" s="23">
        <v>1</v>
      </c>
      <c r="AC2" s="23">
        <v>1</v>
      </c>
      <c r="AD2" s="23">
        <v>4</v>
      </c>
      <c r="AE2" s="23">
        <v>3</v>
      </c>
      <c r="AF2" s="23">
        <v>3</v>
      </c>
      <c r="AG2" s="23">
        <v>1</v>
      </c>
      <c r="AH2" s="23">
        <v>4</v>
      </c>
      <c r="AI2" s="23">
        <v>4</v>
      </c>
      <c r="AJ2" s="23">
        <v>4</v>
      </c>
      <c r="AK2" s="23">
        <v>2</v>
      </c>
      <c r="AL2" s="23">
        <v>2</v>
      </c>
      <c r="AM2" s="23">
        <v>1</v>
      </c>
      <c r="AN2" s="23">
        <v>3</v>
      </c>
      <c r="AO2" s="34">
        <v>3</v>
      </c>
      <c r="AP2" s="14"/>
    </row>
    <row r="3" spans="1:42" s="37" customFormat="1" ht="12" customHeight="1">
      <c r="A3" s="33" t="s">
        <v>3</v>
      </c>
      <c r="B3" s="35" t="s">
        <v>40</v>
      </c>
      <c r="C3" s="35" t="s">
        <v>0</v>
      </c>
      <c r="D3" s="33" t="s">
        <v>1</v>
      </c>
      <c r="E3" s="33" t="s">
        <v>2</v>
      </c>
      <c r="F3" s="10"/>
      <c r="G3" s="33">
        <v>35</v>
      </c>
      <c r="H3" s="33">
        <v>34</v>
      </c>
      <c r="I3" s="33">
        <v>33</v>
      </c>
      <c r="J3" s="33">
        <v>32</v>
      </c>
      <c r="K3" s="33">
        <v>31</v>
      </c>
      <c r="L3" s="33">
        <v>30</v>
      </c>
      <c r="M3" s="33">
        <v>29</v>
      </c>
      <c r="N3" s="33">
        <v>28</v>
      </c>
      <c r="O3" s="33">
        <v>27</v>
      </c>
      <c r="P3" s="33">
        <v>26</v>
      </c>
      <c r="Q3" s="33">
        <v>25</v>
      </c>
      <c r="R3" s="33">
        <v>24</v>
      </c>
      <c r="S3" s="33">
        <v>23</v>
      </c>
      <c r="T3" s="33">
        <v>22</v>
      </c>
      <c r="U3" s="33">
        <v>21</v>
      </c>
      <c r="V3" s="33">
        <v>20</v>
      </c>
      <c r="W3" s="33">
        <v>19</v>
      </c>
      <c r="X3" s="33">
        <v>18</v>
      </c>
      <c r="Y3" s="33">
        <v>17</v>
      </c>
      <c r="Z3" s="33">
        <v>16</v>
      </c>
      <c r="AA3" s="33">
        <v>15</v>
      </c>
      <c r="AB3" s="33">
        <v>14</v>
      </c>
      <c r="AC3" s="33">
        <v>13</v>
      </c>
      <c r="AD3" s="33">
        <v>12</v>
      </c>
      <c r="AE3" s="33">
        <v>11</v>
      </c>
      <c r="AF3" s="33">
        <v>10</v>
      </c>
      <c r="AG3" s="33">
        <v>9</v>
      </c>
      <c r="AH3" s="33">
        <v>8</v>
      </c>
      <c r="AI3" s="33">
        <v>7</v>
      </c>
      <c r="AJ3" s="33">
        <v>6</v>
      </c>
      <c r="AK3" s="33">
        <v>5</v>
      </c>
      <c r="AL3" s="33">
        <v>4</v>
      </c>
      <c r="AM3" s="33">
        <v>3</v>
      </c>
      <c r="AN3" s="33">
        <v>2</v>
      </c>
      <c r="AO3" s="36">
        <v>1</v>
      </c>
      <c r="AP3" s="14"/>
    </row>
    <row r="4" spans="1:42" ht="12.75">
      <c r="A4" s="23">
        <v>1</v>
      </c>
      <c r="B4" s="22" t="s">
        <v>41</v>
      </c>
      <c r="C4" s="22" t="s">
        <v>13</v>
      </c>
      <c r="D4" s="23" t="s">
        <v>14</v>
      </c>
      <c r="E4" s="23">
        <f aca="true" t="shared" si="0" ref="E4:E42">SUM(G4:AO4)</f>
        <v>2439</v>
      </c>
      <c r="F4" s="8"/>
      <c r="G4" s="38">
        <v>231</v>
      </c>
      <c r="H4" s="38">
        <v>198</v>
      </c>
      <c r="I4" s="38">
        <v>7</v>
      </c>
      <c r="J4" s="38"/>
      <c r="K4" s="38"/>
      <c r="L4" s="38">
        <v>7</v>
      </c>
      <c r="M4" s="38">
        <v>124</v>
      </c>
      <c r="N4" s="38">
        <v>43</v>
      </c>
      <c r="O4" s="38"/>
      <c r="P4" s="38"/>
      <c r="Q4" s="38">
        <v>83</v>
      </c>
      <c r="R4" s="38"/>
      <c r="S4" s="38">
        <v>210</v>
      </c>
      <c r="T4" s="38">
        <v>29</v>
      </c>
      <c r="U4" s="38">
        <v>77</v>
      </c>
      <c r="V4" s="38"/>
      <c r="W4" s="38"/>
      <c r="X4" s="38">
        <v>459</v>
      </c>
      <c r="Y4" s="38">
        <v>95</v>
      </c>
      <c r="Z4" s="38"/>
      <c r="AA4" s="38">
        <v>134</v>
      </c>
      <c r="AB4" s="30">
        <v>270</v>
      </c>
      <c r="AC4" s="30">
        <v>53</v>
      </c>
      <c r="AD4" s="30"/>
      <c r="AE4" s="38"/>
      <c r="AF4" s="30"/>
      <c r="AG4" s="30">
        <v>184</v>
      </c>
      <c r="AH4" s="30"/>
      <c r="AI4" s="30"/>
      <c r="AJ4" s="30"/>
      <c r="AK4" s="30"/>
      <c r="AL4" s="30"/>
      <c r="AM4" s="30">
        <v>156</v>
      </c>
      <c r="AN4" s="30"/>
      <c r="AO4" s="39">
        <v>79</v>
      </c>
      <c r="AP4" s="14"/>
    </row>
    <row r="5" spans="1:42" ht="12.75">
      <c r="A5" s="23">
        <v>2</v>
      </c>
      <c r="B5" s="22" t="s">
        <v>42</v>
      </c>
      <c r="C5" s="22" t="s">
        <v>43</v>
      </c>
      <c r="D5" s="23" t="s">
        <v>14</v>
      </c>
      <c r="E5" s="23">
        <f t="shared" si="0"/>
        <v>1976</v>
      </c>
      <c r="F5" s="8"/>
      <c r="G5" s="38"/>
      <c r="H5" s="38">
        <v>108</v>
      </c>
      <c r="I5" s="38">
        <v>29</v>
      </c>
      <c r="J5" s="38"/>
      <c r="K5" s="38"/>
      <c r="L5" s="38"/>
      <c r="M5" s="38"/>
      <c r="N5" s="38"/>
      <c r="O5" s="38">
        <v>135</v>
      </c>
      <c r="P5" s="38"/>
      <c r="Q5" s="38">
        <v>106</v>
      </c>
      <c r="R5" s="38">
        <v>4</v>
      </c>
      <c r="S5" s="38"/>
      <c r="T5" s="38">
        <v>85</v>
      </c>
      <c r="U5" s="38">
        <v>54</v>
      </c>
      <c r="V5" s="38">
        <v>281</v>
      </c>
      <c r="W5" s="38"/>
      <c r="X5" s="38">
        <v>132</v>
      </c>
      <c r="Y5" s="38">
        <v>121</v>
      </c>
      <c r="Z5" s="38">
        <v>224</v>
      </c>
      <c r="AA5" s="38">
        <v>48</v>
      </c>
      <c r="AB5" s="30"/>
      <c r="AC5" s="30"/>
      <c r="AD5" s="30"/>
      <c r="AE5" s="38"/>
      <c r="AF5" s="30">
        <v>76</v>
      </c>
      <c r="AG5" s="30">
        <v>45</v>
      </c>
      <c r="AH5" s="30"/>
      <c r="AI5" s="30">
        <v>4</v>
      </c>
      <c r="AJ5" s="30"/>
      <c r="AK5" s="30"/>
      <c r="AL5" s="30">
        <v>205</v>
      </c>
      <c r="AM5" s="30">
        <v>282</v>
      </c>
      <c r="AN5" s="30"/>
      <c r="AO5" s="39">
        <v>37</v>
      </c>
      <c r="AP5" s="14"/>
    </row>
    <row r="6" spans="1:42" ht="12.75">
      <c r="A6" s="23">
        <v>3</v>
      </c>
      <c r="B6" s="22" t="s">
        <v>47</v>
      </c>
      <c r="C6" s="22" t="s">
        <v>48</v>
      </c>
      <c r="D6" s="23" t="s">
        <v>25</v>
      </c>
      <c r="E6" s="23">
        <f t="shared" si="0"/>
        <v>1281</v>
      </c>
      <c r="F6" s="8"/>
      <c r="G6" s="38"/>
      <c r="H6" s="38"/>
      <c r="I6" s="38"/>
      <c r="J6" s="38"/>
      <c r="K6" s="38"/>
      <c r="L6" s="38"/>
      <c r="M6" s="38">
        <v>62</v>
      </c>
      <c r="N6" s="38">
        <v>3</v>
      </c>
      <c r="O6" s="38">
        <v>157</v>
      </c>
      <c r="P6" s="38"/>
      <c r="Q6" s="38"/>
      <c r="R6" s="38"/>
      <c r="S6" s="38">
        <v>2</v>
      </c>
      <c r="T6" s="38"/>
      <c r="U6" s="38"/>
      <c r="V6" s="38"/>
      <c r="W6" s="38">
        <v>11</v>
      </c>
      <c r="X6" s="38"/>
      <c r="Y6" s="38"/>
      <c r="Z6" s="38">
        <v>132</v>
      </c>
      <c r="AA6" s="38"/>
      <c r="AB6" s="30"/>
      <c r="AC6" s="30"/>
      <c r="AD6" s="30">
        <v>11</v>
      </c>
      <c r="AE6" s="38">
        <v>220</v>
      </c>
      <c r="AF6" s="30">
        <v>105</v>
      </c>
      <c r="AG6" s="30"/>
      <c r="AH6" s="30"/>
      <c r="AI6" s="30"/>
      <c r="AJ6" s="30"/>
      <c r="AK6" s="30">
        <v>373</v>
      </c>
      <c r="AL6" s="30"/>
      <c r="AM6" s="30"/>
      <c r="AN6" s="30">
        <v>205</v>
      </c>
      <c r="AO6" s="39"/>
      <c r="AP6" s="14"/>
    </row>
    <row r="7" spans="1:42" ht="12.75">
      <c r="A7" s="23">
        <v>4</v>
      </c>
      <c r="B7" s="22" t="s">
        <v>97</v>
      </c>
      <c r="C7" s="22" t="s">
        <v>27</v>
      </c>
      <c r="D7" s="23" t="s">
        <v>14</v>
      </c>
      <c r="E7" s="23">
        <f t="shared" si="0"/>
        <v>1210</v>
      </c>
      <c r="F7" s="8"/>
      <c r="G7" s="38"/>
      <c r="H7" s="38">
        <v>127</v>
      </c>
      <c r="I7" s="38">
        <v>96</v>
      </c>
      <c r="J7" s="38">
        <v>5</v>
      </c>
      <c r="K7" s="38"/>
      <c r="L7" s="38"/>
      <c r="M7" s="38">
        <v>104</v>
      </c>
      <c r="N7" s="38">
        <v>19</v>
      </c>
      <c r="O7" s="38"/>
      <c r="P7" s="38"/>
      <c r="Q7" s="38">
        <v>60</v>
      </c>
      <c r="R7" s="38">
        <v>8</v>
      </c>
      <c r="S7" s="38"/>
      <c r="T7" s="38">
        <v>80</v>
      </c>
      <c r="U7" s="38"/>
      <c r="V7" s="38"/>
      <c r="W7" s="38"/>
      <c r="X7" s="38"/>
      <c r="Y7" s="38">
        <v>122</v>
      </c>
      <c r="Z7" s="38"/>
      <c r="AA7" s="38">
        <v>63</v>
      </c>
      <c r="AB7" s="30">
        <v>11</v>
      </c>
      <c r="AC7" s="30"/>
      <c r="AD7" s="30"/>
      <c r="AE7" s="38"/>
      <c r="AF7" s="30"/>
      <c r="AG7" s="30">
        <v>88</v>
      </c>
      <c r="AH7" s="30">
        <v>1</v>
      </c>
      <c r="AI7" s="30">
        <v>4</v>
      </c>
      <c r="AJ7" s="30"/>
      <c r="AK7" s="30"/>
      <c r="AL7" s="30">
        <v>154</v>
      </c>
      <c r="AM7" s="30">
        <v>131</v>
      </c>
      <c r="AN7" s="30"/>
      <c r="AO7" s="39">
        <v>137</v>
      </c>
      <c r="AP7" s="14"/>
    </row>
    <row r="8" spans="1:42" ht="12.75">
      <c r="A8" s="23">
        <v>5</v>
      </c>
      <c r="B8" s="22" t="s">
        <v>44</v>
      </c>
      <c r="C8" s="22" t="s">
        <v>45</v>
      </c>
      <c r="D8" s="23" t="s">
        <v>46</v>
      </c>
      <c r="E8" s="23">
        <f t="shared" si="0"/>
        <v>1191</v>
      </c>
      <c r="F8" s="8"/>
      <c r="G8" s="38"/>
      <c r="H8" s="38"/>
      <c r="I8" s="38">
        <v>135</v>
      </c>
      <c r="J8" s="38"/>
      <c r="K8" s="38"/>
      <c r="L8" s="38"/>
      <c r="M8" s="38"/>
      <c r="N8" s="38">
        <v>76</v>
      </c>
      <c r="O8" s="38"/>
      <c r="P8" s="38"/>
      <c r="Q8" s="38">
        <v>22</v>
      </c>
      <c r="R8" s="38"/>
      <c r="S8" s="38"/>
      <c r="T8" s="38">
        <v>68</v>
      </c>
      <c r="U8" s="38">
        <v>39</v>
      </c>
      <c r="V8" s="38"/>
      <c r="W8" s="38"/>
      <c r="X8" s="38">
        <v>149</v>
      </c>
      <c r="Y8" s="38">
        <v>12</v>
      </c>
      <c r="Z8" s="38"/>
      <c r="AA8" s="38">
        <v>41</v>
      </c>
      <c r="AB8" s="30">
        <v>135</v>
      </c>
      <c r="AC8" s="30">
        <v>125</v>
      </c>
      <c r="AD8" s="30"/>
      <c r="AE8" s="38"/>
      <c r="AF8" s="30"/>
      <c r="AG8" s="30">
        <v>258</v>
      </c>
      <c r="AH8" s="30"/>
      <c r="AI8" s="30"/>
      <c r="AJ8" s="30">
        <v>8</v>
      </c>
      <c r="AK8" s="30"/>
      <c r="AL8" s="30"/>
      <c r="AM8" s="30">
        <v>120</v>
      </c>
      <c r="AN8" s="30"/>
      <c r="AO8" s="39">
        <v>3</v>
      </c>
      <c r="AP8" s="14"/>
    </row>
    <row r="9" spans="1:42" ht="12.75">
      <c r="A9" s="23">
        <v>6</v>
      </c>
      <c r="B9" s="22" t="s">
        <v>17</v>
      </c>
      <c r="C9" s="22" t="s">
        <v>18</v>
      </c>
      <c r="D9" s="23" t="s">
        <v>14</v>
      </c>
      <c r="E9" s="23">
        <f t="shared" si="0"/>
        <v>1126</v>
      </c>
      <c r="F9" s="8"/>
      <c r="G9" s="38">
        <v>253</v>
      </c>
      <c r="H9" s="38">
        <v>9</v>
      </c>
      <c r="I9" s="38">
        <v>69</v>
      </c>
      <c r="J9" s="38">
        <v>2</v>
      </c>
      <c r="K9" s="38"/>
      <c r="L9" s="38"/>
      <c r="M9" s="38">
        <v>3</v>
      </c>
      <c r="N9" s="38">
        <v>10</v>
      </c>
      <c r="O9" s="38"/>
      <c r="P9" s="38"/>
      <c r="Q9" s="38">
        <v>12</v>
      </c>
      <c r="R9" s="38">
        <v>5</v>
      </c>
      <c r="S9" s="38"/>
      <c r="T9" s="38">
        <v>23</v>
      </c>
      <c r="U9" s="38">
        <v>40</v>
      </c>
      <c r="V9" s="38"/>
      <c r="W9" s="38"/>
      <c r="X9" s="38">
        <v>67</v>
      </c>
      <c r="Y9" s="38"/>
      <c r="Z9" s="38"/>
      <c r="AA9" s="38">
        <v>28</v>
      </c>
      <c r="AB9" s="30">
        <v>35</v>
      </c>
      <c r="AC9" s="30">
        <v>151</v>
      </c>
      <c r="AD9" s="30"/>
      <c r="AE9" s="38"/>
      <c r="AF9" s="30"/>
      <c r="AG9" s="30">
        <v>210</v>
      </c>
      <c r="AH9" s="30"/>
      <c r="AI9" s="30">
        <v>5</v>
      </c>
      <c r="AJ9" s="30"/>
      <c r="AK9" s="30"/>
      <c r="AL9" s="30"/>
      <c r="AM9" s="30">
        <v>189</v>
      </c>
      <c r="AN9" s="30"/>
      <c r="AO9" s="39">
        <v>15</v>
      </c>
      <c r="AP9" s="14"/>
    </row>
    <row r="10" spans="1:42" ht="12.75">
      <c r="A10" s="23">
        <v>7</v>
      </c>
      <c r="B10" s="22" t="s">
        <v>21</v>
      </c>
      <c r="C10" s="22" t="s">
        <v>22</v>
      </c>
      <c r="D10" s="23" t="s">
        <v>14</v>
      </c>
      <c r="E10" s="23">
        <f t="shared" si="0"/>
        <v>791</v>
      </c>
      <c r="F10" s="8"/>
      <c r="G10" s="38"/>
      <c r="H10" s="38">
        <v>20</v>
      </c>
      <c r="I10" s="38">
        <v>47</v>
      </c>
      <c r="J10" s="38"/>
      <c r="K10" s="38"/>
      <c r="L10" s="38"/>
      <c r="M10" s="38"/>
      <c r="N10" s="38">
        <v>15</v>
      </c>
      <c r="O10" s="38"/>
      <c r="P10" s="38"/>
      <c r="Q10" s="38">
        <v>8</v>
      </c>
      <c r="R10" s="38"/>
      <c r="S10" s="38">
        <v>118</v>
      </c>
      <c r="T10" s="38">
        <v>55</v>
      </c>
      <c r="U10" s="38">
        <v>17</v>
      </c>
      <c r="V10" s="38">
        <v>182</v>
      </c>
      <c r="W10" s="38"/>
      <c r="X10" s="38"/>
      <c r="Y10" s="38">
        <v>54</v>
      </c>
      <c r="Z10" s="38">
        <v>125</v>
      </c>
      <c r="AA10" s="38">
        <v>21</v>
      </c>
      <c r="AB10" s="30">
        <v>19</v>
      </c>
      <c r="AC10" s="30">
        <v>48</v>
      </c>
      <c r="AD10" s="30"/>
      <c r="AE10" s="38"/>
      <c r="AF10" s="30"/>
      <c r="AG10" s="30">
        <v>37</v>
      </c>
      <c r="AH10" s="30"/>
      <c r="AI10" s="30"/>
      <c r="AJ10" s="30"/>
      <c r="AK10" s="30"/>
      <c r="AL10" s="30"/>
      <c r="AM10" s="30">
        <v>25</v>
      </c>
      <c r="AN10" s="30"/>
      <c r="AO10" s="39"/>
      <c r="AP10" s="14"/>
    </row>
    <row r="11" spans="1:42" ht="12.75">
      <c r="A11" s="23">
        <v>8</v>
      </c>
      <c r="B11" s="22" t="s">
        <v>19</v>
      </c>
      <c r="C11" s="22" t="s">
        <v>20</v>
      </c>
      <c r="D11" s="23" t="s">
        <v>14</v>
      </c>
      <c r="E11" s="23">
        <f t="shared" si="0"/>
        <v>728</v>
      </c>
      <c r="F11" s="8"/>
      <c r="G11" s="38"/>
      <c r="H11" s="38">
        <v>13</v>
      </c>
      <c r="I11" s="38">
        <v>53</v>
      </c>
      <c r="J11" s="38"/>
      <c r="K11" s="38"/>
      <c r="L11" s="38"/>
      <c r="M11" s="38"/>
      <c r="N11" s="38">
        <v>82</v>
      </c>
      <c r="O11" s="38"/>
      <c r="P11" s="38"/>
      <c r="Q11" s="38">
        <v>63</v>
      </c>
      <c r="R11" s="38">
        <v>4</v>
      </c>
      <c r="S11" s="38"/>
      <c r="T11" s="38">
        <v>58</v>
      </c>
      <c r="U11" s="38">
        <v>16</v>
      </c>
      <c r="V11" s="38"/>
      <c r="W11" s="38"/>
      <c r="X11" s="38">
        <v>106</v>
      </c>
      <c r="Y11" s="38"/>
      <c r="Z11" s="38"/>
      <c r="AA11" s="38">
        <v>25</v>
      </c>
      <c r="AB11" s="30">
        <v>53</v>
      </c>
      <c r="AC11" s="30">
        <v>139</v>
      </c>
      <c r="AD11" s="30"/>
      <c r="AE11" s="38"/>
      <c r="AF11" s="30"/>
      <c r="AG11" s="30">
        <v>25</v>
      </c>
      <c r="AH11" s="30">
        <v>3</v>
      </c>
      <c r="AI11" s="30">
        <v>7</v>
      </c>
      <c r="AJ11" s="30"/>
      <c r="AK11" s="30"/>
      <c r="AL11" s="30"/>
      <c r="AM11" s="30">
        <v>81</v>
      </c>
      <c r="AN11" s="30"/>
      <c r="AO11" s="39"/>
      <c r="AP11" s="14"/>
    </row>
    <row r="12" spans="1:42" ht="12.75">
      <c r="A12" s="23">
        <v>9</v>
      </c>
      <c r="B12" s="22" t="s">
        <v>51</v>
      </c>
      <c r="C12" s="22" t="s">
        <v>52</v>
      </c>
      <c r="D12" s="23" t="s">
        <v>14</v>
      </c>
      <c r="E12" s="23">
        <f t="shared" si="0"/>
        <v>586</v>
      </c>
      <c r="F12" s="8"/>
      <c r="G12" s="38"/>
      <c r="H12" s="38">
        <v>23</v>
      </c>
      <c r="I12" s="38">
        <v>23</v>
      </c>
      <c r="J12" s="38"/>
      <c r="K12" s="38"/>
      <c r="L12" s="38"/>
      <c r="M12" s="38">
        <v>13</v>
      </c>
      <c r="N12" s="38">
        <v>11</v>
      </c>
      <c r="O12" s="38"/>
      <c r="P12" s="38"/>
      <c r="Q12" s="38">
        <v>10</v>
      </c>
      <c r="R12" s="38"/>
      <c r="S12" s="38"/>
      <c r="T12" s="38">
        <v>10</v>
      </c>
      <c r="U12" s="38"/>
      <c r="V12" s="38"/>
      <c r="W12" s="38"/>
      <c r="X12" s="38">
        <v>132</v>
      </c>
      <c r="Y12" s="38">
        <v>46</v>
      </c>
      <c r="Z12" s="38"/>
      <c r="AA12" s="38">
        <v>2</v>
      </c>
      <c r="AB12" s="30"/>
      <c r="AC12" s="30"/>
      <c r="AD12" s="30"/>
      <c r="AE12" s="38"/>
      <c r="AF12" s="30"/>
      <c r="AG12" s="30">
        <v>27</v>
      </c>
      <c r="AH12" s="30"/>
      <c r="AI12" s="30"/>
      <c r="AJ12" s="30"/>
      <c r="AK12" s="30"/>
      <c r="AL12" s="30">
        <v>63</v>
      </c>
      <c r="AM12" s="30">
        <v>192</v>
      </c>
      <c r="AN12" s="30"/>
      <c r="AO12" s="39">
        <v>34</v>
      </c>
      <c r="AP12" s="14"/>
    </row>
    <row r="13" spans="1:42" ht="12.75">
      <c r="A13" s="23">
        <v>10</v>
      </c>
      <c r="B13" s="22" t="s">
        <v>58</v>
      </c>
      <c r="C13" s="22" t="s">
        <v>59</v>
      </c>
      <c r="D13" s="23" t="s">
        <v>14</v>
      </c>
      <c r="E13" s="23">
        <f t="shared" si="0"/>
        <v>514</v>
      </c>
      <c r="F13" s="8"/>
      <c r="G13" s="38"/>
      <c r="H13" s="38">
        <v>35</v>
      </c>
      <c r="I13" s="38">
        <v>15</v>
      </c>
      <c r="J13" s="38"/>
      <c r="K13" s="38"/>
      <c r="L13" s="38"/>
      <c r="M13" s="38">
        <v>151</v>
      </c>
      <c r="N13" s="38"/>
      <c r="O13" s="38"/>
      <c r="P13" s="38"/>
      <c r="Q13" s="38">
        <v>5</v>
      </c>
      <c r="R13" s="38"/>
      <c r="S13" s="38"/>
      <c r="T13" s="38">
        <v>1</v>
      </c>
      <c r="U13" s="38"/>
      <c r="V13" s="38">
        <v>109</v>
      </c>
      <c r="W13" s="38"/>
      <c r="X13" s="38">
        <v>6</v>
      </c>
      <c r="Y13" s="38">
        <v>3</v>
      </c>
      <c r="Z13" s="38">
        <v>123</v>
      </c>
      <c r="AA13" s="38">
        <v>2</v>
      </c>
      <c r="AB13" s="30"/>
      <c r="AC13" s="30"/>
      <c r="AD13" s="30"/>
      <c r="AE13" s="38"/>
      <c r="AF13" s="30"/>
      <c r="AG13" s="30">
        <v>3</v>
      </c>
      <c r="AH13" s="30"/>
      <c r="AI13" s="30">
        <v>3</v>
      </c>
      <c r="AJ13" s="30"/>
      <c r="AK13" s="30"/>
      <c r="AL13" s="30">
        <v>58</v>
      </c>
      <c r="AM13" s="30"/>
      <c r="AN13" s="30"/>
      <c r="AO13" s="39"/>
      <c r="AP13" s="14"/>
    </row>
    <row r="14" spans="1:42" ht="12.75">
      <c r="A14" s="23">
        <v>11</v>
      </c>
      <c r="B14" s="22" t="s">
        <v>169</v>
      </c>
      <c r="C14" s="22" t="s">
        <v>49</v>
      </c>
      <c r="D14" s="23" t="s">
        <v>50</v>
      </c>
      <c r="E14" s="23">
        <f t="shared" si="0"/>
        <v>428</v>
      </c>
      <c r="F14" s="8"/>
      <c r="G14" s="38"/>
      <c r="H14" s="38"/>
      <c r="I14" s="38"/>
      <c r="J14" s="38"/>
      <c r="K14" s="38"/>
      <c r="L14" s="38"/>
      <c r="M14" s="38">
        <v>44</v>
      </c>
      <c r="N14" s="38">
        <v>4</v>
      </c>
      <c r="O14" s="38"/>
      <c r="P14" s="38"/>
      <c r="Q14" s="38"/>
      <c r="R14" s="38"/>
      <c r="S14" s="38">
        <v>22</v>
      </c>
      <c r="T14" s="38"/>
      <c r="U14" s="38"/>
      <c r="V14" s="38"/>
      <c r="W14" s="38"/>
      <c r="X14" s="38">
        <v>10</v>
      </c>
      <c r="Y14" s="38"/>
      <c r="Z14" s="38"/>
      <c r="AA14" s="38"/>
      <c r="AB14" s="30"/>
      <c r="AC14" s="30">
        <v>24</v>
      </c>
      <c r="AD14" s="30"/>
      <c r="AE14" s="38"/>
      <c r="AF14" s="30"/>
      <c r="AG14" s="30">
        <v>153</v>
      </c>
      <c r="AH14" s="30"/>
      <c r="AI14" s="30"/>
      <c r="AJ14" s="30"/>
      <c r="AK14" s="30"/>
      <c r="AL14" s="30">
        <v>149</v>
      </c>
      <c r="AM14" s="30">
        <v>11</v>
      </c>
      <c r="AN14" s="30"/>
      <c r="AO14" s="39">
        <v>11</v>
      </c>
      <c r="AP14" s="14"/>
    </row>
    <row r="15" spans="1:42" ht="12.75">
      <c r="A15" s="23">
        <v>12</v>
      </c>
      <c r="B15" s="22" t="s">
        <v>53</v>
      </c>
      <c r="C15" s="22" t="s">
        <v>54</v>
      </c>
      <c r="D15" s="23" t="s">
        <v>14</v>
      </c>
      <c r="E15" s="23">
        <f t="shared" si="0"/>
        <v>222</v>
      </c>
      <c r="F15" s="8"/>
      <c r="G15" s="38"/>
      <c r="H15" s="38">
        <v>18</v>
      </c>
      <c r="I15" s="38">
        <v>80</v>
      </c>
      <c r="J15" s="38">
        <v>3</v>
      </c>
      <c r="K15" s="38"/>
      <c r="L15" s="38">
        <v>2</v>
      </c>
      <c r="M15" s="38"/>
      <c r="N15" s="38"/>
      <c r="O15" s="38"/>
      <c r="P15" s="38"/>
      <c r="Q15" s="38">
        <v>13</v>
      </c>
      <c r="R15" s="38">
        <v>1</v>
      </c>
      <c r="S15" s="38"/>
      <c r="T15" s="38">
        <v>1</v>
      </c>
      <c r="U15" s="38"/>
      <c r="V15" s="38"/>
      <c r="W15" s="38"/>
      <c r="X15" s="38"/>
      <c r="Y15" s="38"/>
      <c r="Z15" s="38"/>
      <c r="AA15" s="38">
        <v>62</v>
      </c>
      <c r="AB15" s="30"/>
      <c r="AC15" s="30"/>
      <c r="AD15" s="30"/>
      <c r="AE15" s="38"/>
      <c r="AF15" s="30"/>
      <c r="AG15" s="30"/>
      <c r="AH15" s="30">
        <v>5</v>
      </c>
      <c r="AI15" s="30">
        <v>7</v>
      </c>
      <c r="AJ15" s="30"/>
      <c r="AK15" s="30"/>
      <c r="AL15" s="30"/>
      <c r="AM15" s="30">
        <v>27</v>
      </c>
      <c r="AN15" s="30"/>
      <c r="AO15" s="39">
        <v>3</v>
      </c>
      <c r="AP15" s="14"/>
    </row>
    <row r="16" spans="1:42" ht="12.75">
      <c r="A16" s="23">
        <v>13</v>
      </c>
      <c r="B16" s="22" t="s">
        <v>55</v>
      </c>
      <c r="C16" s="22" t="s">
        <v>56</v>
      </c>
      <c r="D16" s="23" t="s">
        <v>14</v>
      </c>
      <c r="E16" s="23">
        <f t="shared" si="0"/>
        <v>147</v>
      </c>
      <c r="F16" s="8"/>
      <c r="G16" s="38"/>
      <c r="H16" s="38">
        <v>3</v>
      </c>
      <c r="I16" s="38"/>
      <c r="J16" s="38"/>
      <c r="K16" s="38"/>
      <c r="L16" s="38"/>
      <c r="M16" s="38"/>
      <c r="N16" s="38"/>
      <c r="O16" s="38"/>
      <c r="P16" s="38"/>
      <c r="Q16" s="38"/>
      <c r="R16" s="38">
        <v>1</v>
      </c>
      <c r="S16" s="38"/>
      <c r="T16" s="38"/>
      <c r="U16" s="38"/>
      <c r="V16" s="38">
        <v>32</v>
      </c>
      <c r="W16" s="38"/>
      <c r="X16" s="38"/>
      <c r="Y16" s="38">
        <v>1</v>
      </c>
      <c r="Z16" s="38"/>
      <c r="AA16" s="38">
        <v>30</v>
      </c>
      <c r="AB16" s="30"/>
      <c r="AC16" s="30"/>
      <c r="AD16" s="30"/>
      <c r="AE16" s="38"/>
      <c r="AF16" s="30">
        <v>68</v>
      </c>
      <c r="AG16" s="30"/>
      <c r="AH16" s="30"/>
      <c r="AI16" s="30">
        <v>2</v>
      </c>
      <c r="AJ16" s="30"/>
      <c r="AK16" s="30"/>
      <c r="AL16" s="30"/>
      <c r="AM16" s="30"/>
      <c r="AN16" s="30"/>
      <c r="AO16" s="39">
        <v>10</v>
      </c>
      <c r="AP16" s="14"/>
    </row>
    <row r="17" spans="1:42" ht="12.75">
      <c r="A17" s="23">
        <v>14</v>
      </c>
      <c r="B17" s="22" t="s">
        <v>83</v>
      </c>
      <c r="C17" s="22" t="s">
        <v>84</v>
      </c>
      <c r="D17" s="23" t="s">
        <v>14</v>
      </c>
      <c r="E17" s="23">
        <f t="shared" si="0"/>
        <v>88</v>
      </c>
      <c r="F17" s="8"/>
      <c r="G17" s="38"/>
      <c r="H17" s="38">
        <v>2</v>
      </c>
      <c r="I17" s="38"/>
      <c r="J17" s="38"/>
      <c r="K17" s="38"/>
      <c r="L17" s="38">
        <v>5</v>
      </c>
      <c r="M17" s="38"/>
      <c r="N17" s="38"/>
      <c r="O17" s="38"/>
      <c r="P17" s="38"/>
      <c r="Q17" s="38">
        <v>13</v>
      </c>
      <c r="R17" s="38">
        <v>2</v>
      </c>
      <c r="S17" s="38"/>
      <c r="T17" s="38">
        <v>65</v>
      </c>
      <c r="U17" s="38"/>
      <c r="V17" s="38"/>
      <c r="W17" s="38"/>
      <c r="X17" s="38"/>
      <c r="Y17" s="38"/>
      <c r="Z17" s="38"/>
      <c r="AA17" s="38">
        <v>1</v>
      </c>
      <c r="AB17" s="30"/>
      <c r="AC17" s="30"/>
      <c r="AD17" s="30"/>
      <c r="AE17" s="38"/>
      <c r="AF17" s="30"/>
      <c r="AG17" s="30"/>
      <c r="AH17" s="30"/>
      <c r="AI17" s="30"/>
      <c r="AJ17" s="30"/>
      <c r="AK17" s="30"/>
      <c r="AL17" s="30"/>
      <c r="AM17" s="30"/>
      <c r="AN17" s="30"/>
      <c r="AO17" s="39"/>
      <c r="AP17" s="14"/>
    </row>
    <row r="18" spans="1:42" ht="12.75">
      <c r="A18" s="23">
        <v>15</v>
      </c>
      <c r="B18" s="22" t="s">
        <v>64</v>
      </c>
      <c r="C18" s="22" t="s">
        <v>65</v>
      </c>
      <c r="D18" s="23" t="s">
        <v>66</v>
      </c>
      <c r="E18" s="23">
        <f t="shared" si="0"/>
        <v>76</v>
      </c>
      <c r="F18" s="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>
        <v>15</v>
      </c>
      <c r="U18" s="38">
        <v>15</v>
      </c>
      <c r="V18" s="38"/>
      <c r="W18" s="38"/>
      <c r="X18" s="38"/>
      <c r="Y18" s="38"/>
      <c r="Z18" s="38"/>
      <c r="AA18" s="38"/>
      <c r="AB18" s="30">
        <v>28</v>
      </c>
      <c r="AC18" s="30">
        <v>10</v>
      </c>
      <c r="AD18" s="30"/>
      <c r="AE18" s="38"/>
      <c r="AF18" s="30"/>
      <c r="AG18" s="30"/>
      <c r="AH18" s="30"/>
      <c r="AI18" s="30"/>
      <c r="AJ18" s="30">
        <v>8</v>
      </c>
      <c r="AK18" s="30"/>
      <c r="AL18" s="30"/>
      <c r="AM18" s="30"/>
      <c r="AN18" s="30"/>
      <c r="AO18" s="39"/>
      <c r="AP18" s="14"/>
    </row>
    <row r="19" spans="1:42" ht="12.75">
      <c r="A19" s="23">
        <v>16</v>
      </c>
      <c r="B19" s="22" t="s">
        <v>141</v>
      </c>
      <c r="C19" s="22" t="s">
        <v>142</v>
      </c>
      <c r="D19" s="23" t="s">
        <v>143</v>
      </c>
      <c r="E19" s="23">
        <f t="shared" si="0"/>
        <v>74</v>
      </c>
      <c r="F19" s="8"/>
      <c r="G19" s="38">
        <v>54</v>
      </c>
      <c r="H19" s="38"/>
      <c r="I19" s="38"/>
      <c r="J19" s="38"/>
      <c r="K19" s="38"/>
      <c r="L19" s="38"/>
      <c r="M19" s="38">
        <v>12</v>
      </c>
      <c r="N19" s="38">
        <v>4</v>
      </c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>
        <v>4</v>
      </c>
      <c r="Z19" s="38"/>
      <c r="AA19" s="38"/>
      <c r="AB19" s="30"/>
      <c r="AC19" s="30"/>
      <c r="AD19" s="30"/>
      <c r="AE19" s="38"/>
      <c r="AF19" s="30"/>
      <c r="AG19" s="30"/>
      <c r="AH19" s="30"/>
      <c r="AI19" s="30"/>
      <c r="AJ19" s="30"/>
      <c r="AK19" s="30"/>
      <c r="AL19" s="30"/>
      <c r="AM19" s="30"/>
      <c r="AN19" s="30"/>
      <c r="AO19" s="39"/>
      <c r="AP19" s="14"/>
    </row>
    <row r="20" spans="1:42" ht="12.75">
      <c r="A20" s="23">
        <v>17</v>
      </c>
      <c r="B20" s="1" t="s">
        <v>63</v>
      </c>
      <c r="C20" s="22" t="s">
        <v>16</v>
      </c>
      <c r="D20" s="23" t="s">
        <v>14</v>
      </c>
      <c r="E20" s="23">
        <f t="shared" si="0"/>
        <v>68</v>
      </c>
      <c r="F20" s="8"/>
      <c r="G20" s="38"/>
      <c r="H20" s="38">
        <v>19</v>
      </c>
      <c r="I20" s="38"/>
      <c r="J20" s="38"/>
      <c r="K20" s="38"/>
      <c r="L20" s="38"/>
      <c r="M20" s="38"/>
      <c r="N20" s="38"/>
      <c r="O20" s="38"/>
      <c r="P20" s="38"/>
      <c r="Q20" s="38"/>
      <c r="R20" s="38">
        <v>1</v>
      </c>
      <c r="S20" s="38"/>
      <c r="T20" s="38"/>
      <c r="U20" s="38"/>
      <c r="V20" s="38"/>
      <c r="W20" s="38"/>
      <c r="X20" s="38"/>
      <c r="Y20" s="38"/>
      <c r="Z20" s="38"/>
      <c r="AA20" s="38">
        <v>1</v>
      </c>
      <c r="AB20" s="30"/>
      <c r="AC20" s="30"/>
      <c r="AD20" s="30"/>
      <c r="AE20" s="38"/>
      <c r="AF20" s="30"/>
      <c r="AG20" s="30">
        <v>1</v>
      </c>
      <c r="AH20" s="30"/>
      <c r="AI20" s="30"/>
      <c r="AJ20" s="30"/>
      <c r="AK20" s="30"/>
      <c r="AL20" s="30"/>
      <c r="AM20" s="30">
        <v>12</v>
      </c>
      <c r="AN20" s="30"/>
      <c r="AO20" s="39">
        <v>34</v>
      </c>
      <c r="AP20" s="14"/>
    </row>
    <row r="21" spans="1:42" ht="12.75">
      <c r="A21" s="23">
        <v>18</v>
      </c>
      <c r="B21" s="22" t="s">
        <v>57</v>
      </c>
      <c r="C21" s="22" t="s">
        <v>48</v>
      </c>
      <c r="D21" s="23" t="s">
        <v>25</v>
      </c>
      <c r="E21" s="23">
        <f t="shared" si="0"/>
        <v>66</v>
      </c>
      <c r="F21" s="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0"/>
      <c r="AC21" s="30"/>
      <c r="AD21" s="30"/>
      <c r="AE21" s="38"/>
      <c r="AF21" s="30"/>
      <c r="AG21" s="30"/>
      <c r="AH21" s="30"/>
      <c r="AI21" s="30"/>
      <c r="AJ21" s="30"/>
      <c r="AK21" s="30">
        <v>66</v>
      </c>
      <c r="AL21" s="30"/>
      <c r="AM21" s="30"/>
      <c r="AN21" s="30"/>
      <c r="AO21" s="39"/>
      <c r="AP21" s="14"/>
    </row>
    <row r="22" spans="1:42" ht="12.75">
      <c r="A22" s="23">
        <v>18</v>
      </c>
      <c r="B22" s="22" t="s">
        <v>60</v>
      </c>
      <c r="C22" s="22" t="s">
        <v>48</v>
      </c>
      <c r="D22" s="23" t="s">
        <v>25</v>
      </c>
      <c r="E22" s="23">
        <f t="shared" si="0"/>
        <v>66</v>
      </c>
      <c r="F22" s="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>
        <v>4</v>
      </c>
      <c r="X22" s="38"/>
      <c r="Y22" s="38"/>
      <c r="Z22" s="38"/>
      <c r="AA22" s="38"/>
      <c r="AB22" s="30"/>
      <c r="AC22" s="30"/>
      <c r="AD22" s="30"/>
      <c r="AE22" s="38">
        <v>32</v>
      </c>
      <c r="AF22" s="30"/>
      <c r="AG22" s="30"/>
      <c r="AH22" s="30"/>
      <c r="AI22" s="30"/>
      <c r="AJ22" s="30"/>
      <c r="AK22" s="30">
        <v>30</v>
      </c>
      <c r="AL22" s="30"/>
      <c r="AM22" s="30"/>
      <c r="AN22" s="30"/>
      <c r="AO22" s="39"/>
      <c r="AP22" s="14"/>
    </row>
    <row r="23" spans="1:42" ht="12.75">
      <c r="A23" s="23">
        <v>20</v>
      </c>
      <c r="B23" s="30" t="s">
        <v>166</v>
      </c>
      <c r="C23" s="22" t="s">
        <v>48</v>
      </c>
      <c r="D23" s="23" t="s">
        <v>25</v>
      </c>
      <c r="E23" s="23">
        <f t="shared" si="0"/>
        <v>62</v>
      </c>
      <c r="F23" s="8"/>
      <c r="G23" s="38"/>
      <c r="H23" s="38"/>
      <c r="I23" s="38"/>
      <c r="J23" s="38"/>
      <c r="K23" s="38"/>
      <c r="L23" s="38"/>
      <c r="M23" s="38"/>
      <c r="N23" s="38"/>
      <c r="O23" s="38">
        <v>62</v>
      </c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0"/>
      <c r="AC23" s="30"/>
      <c r="AD23" s="30"/>
      <c r="AE23" s="38"/>
      <c r="AF23" s="30"/>
      <c r="AG23" s="30"/>
      <c r="AH23" s="30"/>
      <c r="AI23" s="30"/>
      <c r="AJ23" s="30"/>
      <c r="AK23" s="30"/>
      <c r="AL23" s="30"/>
      <c r="AM23" s="30"/>
      <c r="AN23" s="30"/>
      <c r="AO23" s="39"/>
      <c r="AP23" s="14"/>
    </row>
    <row r="24" spans="1:42" ht="12.75">
      <c r="A24" s="23">
        <v>21</v>
      </c>
      <c r="B24" s="22" t="s">
        <v>151</v>
      </c>
      <c r="C24" s="22" t="s">
        <v>152</v>
      </c>
      <c r="D24" s="23" t="s">
        <v>153</v>
      </c>
      <c r="E24" s="23">
        <f t="shared" si="0"/>
        <v>59</v>
      </c>
      <c r="F24" s="8"/>
      <c r="G24" s="38"/>
      <c r="H24" s="38"/>
      <c r="I24" s="38"/>
      <c r="J24" s="38"/>
      <c r="K24" s="38">
        <v>10</v>
      </c>
      <c r="L24" s="38"/>
      <c r="M24" s="38"/>
      <c r="N24" s="38"/>
      <c r="O24" s="38"/>
      <c r="P24" s="38">
        <v>12</v>
      </c>
      <c r="Q24" s="38"/>
      <c r="R24" s="38"/>
      <c r="S24" s="38"/>
      <c r="T24" s="38"/>
      <c r="U24" s="38"/>
      <c r="V24" s="38">
        <v>37</v>
      </c>
      <c r="W24" s="38"/>
      <c r="X24" s="38"/>
      <c r="Y24" s="38"/>
      <c r="Z24" s="38"/>
      <c r="AA24" s="38"/>
      <c r="AB24" s="30"/>
      <c r="AC24" s="30"/>
      <c r="AD24" s="30"/>
      <c r="AE24" s="38"/>
      <c r="AF24" s="30"/>
      <c r="AG24" s="30"/>
      <c r="AH24" s="30"/>
      <c r="AI24" s="30"/>
      <c r="AJ24" s="30"/>
      <c r="AK24" s="30"/>
      <c r="AL24" s="30"/>
      <c r="AM24" s="30"/>
      <c r="AN24" s="30"/>
      <c r="AO24" s="39"/>
      <c r="AP24" s="14"/>
    </row>
    <row r="25" spans="1:42" ht="12.75">
      <c r="A25" s="23">
        <v>22</v>
      </c>
      <c r="B25" s="22" t="s">
        <v>61</v>
      </c>
      <c r="C25" s="22" t="s">
        <v>62</v>
      </c>
      <c r="D25" s="23" t="s">
        <v>14</v>
      </c>
      <c r="E25" s="23">
        <f t="shared" si="0"/>
        <v>53</v>
      </c>
      <c r="F25" s="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>
        <v>2</v>
      </c>
      <c r="AB25" s="30"/>
      <c r="AC25" s="30"/>
      <c r="AD25" s="30"/>
      <c r="AE25" s="38"/>
      <c r="AF25" s="30"/>
      <c r="AG25" s="30">
        <v>30</v>
      </c>
      <c r="AH25" s="30">
        <v>3</v>
      </c>
      <c r="AI25" s="30"/>
      <c r="AJ25" s="30"/>
      <c r="AK25" s="30"/>
      <c r="AL25" s="30"/>
      <c r="AM25" s="30">
        <v>16</v>
      </c>
      <c r="AN25" s="30"/>
      <c r="AO25" s="39">
        <v>2</v>
      </c>
      <c r="AP25" s="14"/>
    </row>
    <row r="26" spans="1:42" ht="12.75">
      <c r="A26" s="23">
        <v>23</v>
      </c>
      <c r="B26" s="22" t="s">
        <v>70</v>
      </c>
      <c r="C26" s="22" t="s">
        <v>71</v>
      </c>
      <c r="D26" s="23" t="s">
        <v>14</v>
      </c>
      <c r="E26" s="23">
        <f t="shared" si="0"/>
        <v>38</v>
      </c>
      <c r="F26" s="8"/>
      <c r="G26" s="38"/>
      <c r="H26" s="38">
        <v>3</v>
      </c>
      <c r="I26" s="38">
        <v>5</v>
      </c>
      <c r="J26" s="38">
        <v>3</v>
      </c>
      <c r="K26" s="38"/>
      <c r="L26" s="38"/>
      <c r="M26" s="38"/>
      <c r="N26" s="38"/>
      <c r="O26" s="38"/>
      <c r="P26" s="38"/>
      <c r="Q26" s="38">
        <v>4</v>
      </c>
      <c r="R26" s="38"/>
      <c r="S26" s="38"/>
      <c r="T26" s="38">
        <v>1</v>
      </c>
      <c r="U26" s="38"/>
      <c r="V26" s="38"/>
      <c r="W26" s="38"/>
      <c r="X26" s="38">
        <v>17</v>
      </c>
      <c r="Y26" s="38"/>
      <c r="Z26" s="38"/>
      <c r="AA26" s="38">
        <v>2</v>
      </c>
      <c r="AB26" s="30"/>
      <c r="AC26" s="30"/>
      <c r="AD26" s="30"/>
      <c r="AE26" s="38"/>
      <c r="AF26" s="30"/>
      <c r="AG26" s="30">
        <v>3</v>
      </c>
      <c r="AH26" s="30"/>
      <c r="AI26" s="30"/>
      <c r="AJ26" s="30"/>
      <c r="AK26" s="30"/>
      <c r="AL26" s="30"/>
      <c r="AM26" s="30"/>
      <c r="AN26" s="30"/>
      <c r="AO26" s="39"/>
      <c r="AP26" s="14"/>
    </row>
    <row r="27" spans="1:42" ht="12.75">
      <c r="A27" s="23">
        <v>24</v>
      </c>
      <c r="B27" s="22" t="s">
        <v>119</v>
      </c>
      <c r="C27" s="22" t="s">
        <v>120</v>
      </c>
      <c r="D27" s="23" t="s">
        <v>46</v>
      </c>
      <c r="E27" s="23">
        <f t="shared" si="0"/>
        <v>37</v>
      </c>
      <c r="F27" s="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>
        <v>3</v>
      </c>
      <c r="R27" s="38"/>
      <c r="S27" s="38"/>
      <c r="T27" s="38">
        <v>1</v>
      </c>
      <c r="U27" s="38"/>
      <c r="V27" s="38"/>
      <c r="W27" s="38"/>
      <c r="X27" s="38"/>
      <c r="Y27" s="38">
        <v>33</v>
      </c>
      <c r="Z27" s="38"/>
      <c r="AA27" s="38"/>
      <c r="AB27" s="30"/>
      <c r="AC27" s="30"/>
      <c r="AD27" s="30"/>
      <c r="AE27" s="38"/>
      <c r="AF27" s="30"/>
      <c r="AG27" s="30"/>
      <c r="AH27" s="30"/>
      <c r="AI27" s="30"/>
      <c r="AJ27" s="30"/>
      <c r="AK27" s="30"/>
      <c r="AL27" s="30"/>
      <c r="AM27" s="30"/>
      <c r="AN27" s="30"/>
      <c r="AO27" s="39"/>
      <c r="AP27" s="14"/>
    </row>
    <row r="28" spans="1:42" ht="12.75">
      <c r="A28" s="23">
        <v>25</v>
      </c>
      <c r="B28" s="22" t="s">
        <v>68</v>
      </c>
      <c r="C28" s="22" t="s">
        <v>69</v>
      </c>
      <c r="D28" s="23" t="s">
        <v>14</v>
      </c>
      <c r="E28" s="23">
        <f t="shared" si="0"/>
        <v>36</v>
      </c>
      <c r="F28" s="8"/>
      <c r="G28" s="41"/>
      <c r="H28" s="41"/>
      <c r="I28" s="41"/>
      <c r="J28" s="41">
        <v>3</v>
      </c>
      <c r="K28" s="41"/>
      <c r="L28" s="41"/>
      <c r="M28" s="41"/>
      <c r="N28" s="41"/>
      <c r="O28" s="41"/>
      <c r="P28" s="41"/>
      <c r="Q28" s="41"/>
      <c r="R28" s="41"/>
      <c r="S28" s="41"/>
      <c r="T28" s="41">
        <v>11</v>
      </c>
      <c r="U28" s="41"/>
      <c r="V28" s="41"/>
      <c r="W28" s="41"/>
      <c r="X28" s="41"/>
      <c r="Y28" s="41">
        <v>9</v>
      </c>
      <c r="Z28" s="41"/>
      <c r="AA28" s="38">
        <v>10</v>
      </c>
      <c r="AB28" s="40"/>
      <c r="AC28" s="40"/>
      <c r="AD28" s="40"/>
      <c r="AE28" s="41"/>
      <c r="AF28" s="40"/>
      <c r="AG28" s="40">
        <v>3</v>
      </c>
      <c r="AH28" s="40"/>
      <c r="AI28" s="40"/>
      <c r="AJ28" s="40"/>
      <c r="AK28" s="40"/>
      <c r="AL28" s="40"/>
      <c r="AM28" s="40"/>
      <c r="AN28" s="40"/>
      <c r="AO28" s="42"/>
      <c r="AP28" s="14"/>
    </row>
    <row r="29" spans="1:42" ht="12.75">
      <c r="A29" s="23">
        <v>26</v>
      </c>
      <c r="B29" s="22" t="s">
        <v>67</v>
      </c>
      <c r="C29" s="22" t="s">
        <v>48</v>
      </c>
      <c r="D29" s="23" t="s">
        <v>25</v>
      </c>
      <c r="E29" s="23">
        <f t="shared" si="0"/>
        <v>34</v>
      </c>
      <c r="F29" s="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0"/>
      <c r="AC29" s="30"/>
      <c r="AD29" s="30"/>
      <c r="AE29" s="38"/>
      <c r="AF29" s="30"/>
      <c r="AG29" s="30"/>
      <c r="AH29" s="30"/>
      <c r="AI29" s="30"/>
      <c r="AJ29" s="30"/>
      <c r="AK29" s="30">
        <v>34</v>
      </c>
      <c r="AL29" s="30"/>
      <c r="AM29" s="30"/>
      <c r="AN29" s="30"/>
      <c r="AO29" s="30"/>
      <c r="AP29" s="14"/>
    </row>
    <row r="30" spans="1:42" ht="12.75">
      <c r="A30" s="23">
        <v>27</v>
      </c>
      <c r="B30" s="22" t="s">
        <v>92</v>
      </c>
      <c r="C30" s="22" t="s">
        <v>84</v>
      </c>
      <c r="D30" s="23" t="s">
        <v>14</v>
      </c>
      <c r="E30" s="23">
        <f t="shared" si="0"/>
        <v>28</v>
      </c>
      <c r="F30" s="8"/>
      <c r="G30" s="38"/>
      <c r="H30" s="38"/>
      <c r="I30" s="38">
        <v>11</v>
      </c>
      <c r="J30" s="38"/>
      <c r="K30" s="38"/>
      <c r="L30" s="38"/>
      <c r="M30" s="38"/>
      <c r="N30" s="38"/>
      <c r="O30" s="38"/>
      <c r="P30" s="38"/>
      <c r="Q30" s="38"/>
      <c r="R30" s="38"/>
      <c r="S30" s="38">
        <v>16</v>
      </c>
      <c r="T30" s="38"/>
      <c r="U30" s="38"/>
      <c r="V30" s="38"/>
      <c r="W30" s="38"/>
      <c r="X30" s="38"/>
      <c r="Y30" s="38"/>
      <c r="Z30" s="38"/>
      <c r="AA30" s="38">
        <v>1</v>
      </c>
      <c r="AB30" s="30"/>
      <c r="AC30" s="30"/>
      <c r="AD30" s="30"/>
      <c r="AE30" s="38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14"/>
    </row>
    <row r="31" spans="1:42" ht="12.75">
      <c r="A31" s="23">
        <v>28</v>
      </c>
      <c r="B31" s="22" t="s">
        <v>86</v>
      </c>
      <c r="C31" s="22" t="s">
        <v>87</v>
      </c>
      <c r="D31" s="23" t="s">
        <v>14</v>
      </c>
      <c r="E31" s="23">
        <f t="shared" si="0"/>
        <v>26</v>
      </c>
      <c r="F31" s="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>
        <v>3</v>
      </c>
      <c r="S31" s="38"/>
      <c r="T31" s="38"/>
      <c r="U31" s="38"/>
      <c r="V31" s="38"/>
      <c r="W31" s="38"/>
      <c r="X31" s="38"/>
      <c r="Y31" s="38"/>
      <c r="Z31" s="38"/>
      <c r="AA31" s="38">
        <v>23</v>
      </c>
      <c r="AB31" s="30"/>
      <c r="AC31" s="30"/>
      <c r="AD31" s="30"/>
      <c r="AE31" s="38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14"/>
    </row>
    <row r="32" spans="1:42" ht="12.75">
      <c r="A32" s="23">
        <v>29</v>
      </c>
      <c r="B32" s="22" t="s">
        <v>100</v>
      </c>
      <c r="C32" s="22" t="s">
        <v>81</v>
      </c>
      <c r="D32" s="23" t="s">
        <v>82</v>
      </c>
      <c r="E32" s="23">
        <f t="shared" si="0"/>
        <v>25</v>
      </c>
      <c r="F32" s="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>
        <v>25</v>
      </c>
      <c r="AA32" s="38"/>
      <c r="AB32" s="30"/>
      <c r="AC32" s="30"/>
      <c r="AD32" s="30"/>
      <c r="AE32" s="38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14"/>
    </row>
    <row r="33" spans="1:42" ht="12.75">
      <c r="A33" s="23">
        <v>29</v>
      </c>
      <c r="B33" s="22" t="s">
        <v>145</v>
      </c>
      <c r="C33" s="22" t="s">
        <v>114</v>
      </c>
      <c r="D33" s="23" t="s">
        <v>115</v>
      </c>
      <c r="E33" s="23">
        <f t="shared" si="0"/>
        <v>25</v>
      </c>
      <c r="F33" s="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>
        <v>25</v>
      </c>
      <c r="V33" s="38"/>
      <c r="W33" s="38"/>
      <c r="X33" s="38"/>
      <c r="Y33" s="38"/>
      <c r="Z33" s="38"/>
      <c r="AA33" s="38"/>
      <c r="AB33" s="30"/>
      <c r="AC33" s="30"/>
      <c r="AD33" s="30"/>
      <c r="AE33" s="38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14"/>
    </row>
    <row r="34" spans="1:42" ht="12.75">
      <c r="A34" s="23">
        <v>31</v>
      </c>
      <c r="B34" s="22" t="s">
        <v>90</v>
      </c>
      <c r="C34" s="22" t="s">
        <v>91</v>
      </c>
      <c r="D34" s="23" t="s">
        <v>14</v>
      </c>
      <c r="E34" s="23">
        <f t="shared" si="0"/>
        <v>11</v>
      </c>
      <c r="F34" s="8"/>
      <c r="G34" s="38"/>
      <c r="H34" s="38"/>
      <c r="I34" s="38">
        <v>10</v>
      </c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>
        <v>1</v>
      </c>
      <c r="AB34" s="30"/>
      <c r="AC34" s="30"/>
      <c r="AD34" s="30"/>
      <c r="AE34" s="38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14"/>
    </row>
    <row r="35" spans="1:42" ht="12.75">
      <c r="A35" s="23">
        <v>32</v>
      </c>
      <c r="B35" s="22" t="s">
        <v>88</v>
      </c>
      <c r="C35" s="22" t="s">
        <v>89</v>
      </c>
      <c r="D35" s="23" t="s">
        <v>14</v>
      </c>
      <c r="E35" s="23">
        <f t="shared" si="0"/>
        <v>7</v>
      </c>
      <c r="F35" s="8"/>
      <c r="G35" s="38"/>
      <c r="H35" s="38"/>
      <c r="I35" s="38"/>
      <c r="J35" s="38">
        <v>4</v>
      </c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>
        <v>3</v>
      </c>
      <c r="AB35" s="30"/>
      <c r="AC35" s="30"/>
      <c r="AD35" s="30"/>
      <c r="AE35" s="38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14"/>
    </row>
    <row r="36" spans="1:42" ht="12.75">
      <c r="A36" s="23">
        <v>33</v>
      </c>
      <c r="B36" s="22" t="s">
        <v>72</v>
      </c>
      <c r="C36" s="22" t="s">
        <v>73</v>
      </c>
      <c r="D36" s="23" t="s">
        <v>66</v>
      </c>
      <c r="E36" s="23">
        <f t="shared" si="0"/>
        <v>4</v>
      </c>
      <c r="F36" s="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0">
        <v>4</v>
      </c>
      <c r="AC36" s="30"/>
      <c r="AD36" s="30"/>
      <c r="AE36" s="38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14"/>
    </row>
    <row r="37" spans="1:42" ht="12.75">
      <c r="A37" s="23">
        <v>34</v>
      </c>
      <c r="B37" s="22" t="s">
        <v>74</v>
      </c>
      <c r="C37" s="22" t="s">
        <v>65</v>
      </c>
      <c r="D37" s="23" t="s">
        <v>66</v>
      </c>
      <c r="E37" s="23">
        <f t="shared" si="0"/>
        <v>3</v>
      </c>
      <c r="F37" s="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0"/>
      <c r="AC37" s="30"/>
      <c r="AD37" s="30"/>
      <c r="AE37" s="38"/>
      <c r="AF37" s="30"/>
      <c r="AG37" s="30"/>
      <c r="AH37" s="30"/>
      <c r="AI37" s="30"/>
      <c r="AJ37" s="30">
        <v>3</v>
      </c>
      <c r="AK37" s="30"/>
      <c r="AL37" s="30"/>
      <c r="AM37" s="30"/>
      <c r="AN37" s="30"/>
      <c r="AO37" s="30"/>
      <c r="AP37" s="14"/>
    </row>
    <row r="38" spans="1:42" ht="12.75">
      <c r="A38" s="23">
        <v>34</v>
      </c>
      <c r="B38" s="22" t="s">
        <v>139</v>
      </c>
      <c r="C38" s="22" t="s">
        <v>140</v>
      </c>
      <c r="D38" s="23" t="s">
        <v>46</v>
      </c>
      <c r="E38" s="23">
        <f t="shared" si="0"/>
        <v>3</v>
      </c>
      <c r="F38" s="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>
        <v>3</v>
      </c>
      <c r="Z38" s="38"/>
      <c r="AA38" s="38"/>
      <c r="AB38" s="30"/>
      <c r="AC38" s="30"/>
      <c r="AD38" s="30"/>
      <c r="AE38" s="38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14"/>
    </row>
    <row r="39" spans="1:42" ht="12.75">
      <c r="A39" s="23">
        <v>34</v>
      </c>
      <c r="B39" s="22" t="s">
        <v>93</v>
      </c>
      <c r="C39" s="22" t="s">
        <v>94</v>
      </c>
      <c r="D39" s="23" t="s">
        <v>14</v>
      </c>
      <c r="E39" s="23">
        <f t="shared" si="0"/>
        <v>3</v>
      </c>
      <c r="F39" s="8"/>
      <c r="G39" s="38"/>
      <c r="H39" s="38">
        <v>2</v>
      </c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>
        <v>1</v>
      </c>
      <c r="AB39" s="30"/>
      <c r="AC39" s="30"/>
      <c r="AD39" s="30"/>
      <c r="AE39" s="38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14"/>
    </row>
    <row r="40" spans="1:42" ht="12.75">
      <c r="A40" s="23">
        <v>37</v>
      </c>
      <c r="B40" s="22" t="s">
        <v>75</v>
      </c>
      <c r="C40" s="22" t="s">
        <v>76</v>
      </c>
      <c r="D40" s="23" t="s">
        <v>14</v>
      </c>
      <c r="E40" s="23">
        <f t="shared" si="0"/>
        <v>2</v>
      </c>
      <c r="F40" s="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0"/>
      <c r="AC40" s="30"/>
      <c r="AD40" s="30"/>
      <c r="AE40" s="38"/>
      <c r="AF40" s="30"/>
      <c r="AG40" s="30">
        <v>2</v>
      </c>
      <c r="AH40" s="30"/>
      <c r="AI40" s="30"/>
      <c r="AJ40" s="30"/>
      <c r="AK40" s="30"/>
      <c r="AL40" s="30"/>
      <c r="AM40" s="30"/>
      <c r="AN40" s="30"/>
      <c r="AO40" s="30"/>
      <c r="AP40" s="14"/>
    </row>
    <row r="41" spans="1:42" ht="12.75">
      <c r="A41" s="23">
        <v>37</v>
      </c>
      <c r="B41" s="48" t="s">
        <v>163</v>
      </c>
      <c r="C41" s="22" t="s">
        <v>164</v>
      </c>
      <c r="D41" s="23" t="s">
        <v>14</v>
      </c>
      <c r="E41" s="23">
        <f t="shared" si="0"/>
        <v>2</v>
      </c>
      <c r="F41" s="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>
        <v>2</v>
      </c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0"/>
      <c r="AC41" s="30"/>
      <c r="AD41" s="30"/>
      <c r="AE41" s="38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14"/>
    </row>
    <row r="42" spans="1:42" ht="12.75">
      <c r="A42" s="23">
        <v>39</v>
      </c>
      <c r="B42" s="22" t="s">
        <v>95</v>
      </c>
      <c r="C42" s="22" t="s">
        <v>96</v>
      </c>
      <c r="D42" s="23" t="s">
        <v>14</v>
      </c>
      <c r="E42" s="23">
        <f t="shared" si="0"/>
        <v>1</v>
      </c>
      <c r="F42" s="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>
        <v>1</v>
      </c>
      <c r="AB42" s="30"/>
      <c r="AC42" s="30"/>
      <c r="AD42" s="30"/>
      <c r="AE42" s="38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14"/>
    </row>
    <row r="43" spans="1:42" ht="4.5" customHeight="1">
      <c r="A43" s="16"/>
      <c r="B43" s="18"/>
      <c r="C43" s="18"/>
      <c r="D43" s="19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1"/>
    </row>
    <row r="46" ht="12.75">
      <c r="B46" s="3"/>
    </row>
    <row r="49" ht="12.75">
      <c r="B49" s="3"/>
    </row>
  </sheetData>
  <sheetProtection selectLockedCells="1" selectUnlockedCells="1"/>
  <mergeCells count="1">
    <mergeCell ref="A1:E1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N19"/>
  <sheetViews>
    <sheetView zoomScale="80" zoomScaleNormal="80" zoomScalePageLayoutView="0" workbookViewId="0" topLeftCell="A1">
      <selection activeCell="A1" sqref="A1:E1"/>
    </sheetView>
  </sheetViews>
  <sheetFormatPr defaultColWidth="9.140625" defaultRowHeight="12.75"/>
  <cols>
    <col min="1" max="1" width="6.00390625" style="2" customWidth="1"/>
    <col min="2" max="2" width="46.8515625" style="6" customWidth="1"/>
    <col min="3" max="3" width="22.140625" style="1" customWidth="1"/>
    <col min="4" max="4" width="6.421875" style="2" customWidth="1"/>
    <col min="5" max="5" width="8.28125" style="2" customWidth="1"/>
    <col min="6" max="6" width="0.85546875" style="7" customWidth="1"/>
    <col min="7" max="24" width="4.7109375" style="3" customWidth="1"/>
    <col min="25" max="25" width="0.85546875" style="3" customWidth="1"/>
    <col min="26" max="16384" width="9.140625" style="3" customWidth="1"/>
  </cols>
  <sheetData>
    <row r="1" spans="1:25" ht="173.25">
      <c r="A1" s="49" t="s">
        <v>180</v>
      </c>
      <c r="B1" s="50"/>
      <c r="C1" s="50"/>
      <c r="D1" s="50"/>
      <c r="E1" s="51"/>
      <c r="F1" s="9"/>
      <c r="G1" s="29" t="s">
        <v>178</v>
      </c>
      <c r="H1" s="29" t="s">
        <v>176</v>
      </c>
      <c r="I1" s="29" t="s">
        <v>171</v>
      </c>
      <c r="J1" s="29" t="s">
        <v>173</v>
      </c>
      <c r="K1" s="29" t="s">
        <v>172</v>
      </c>
      <c r="L1" s="29" t="s">
        <v>161</v>
      </c>
      <c r="M1" s="29" t="s">
        <v>157</v>
      </c>
      <c r="N1" s="29" t="s">
        <v>155</v>
      </c>
      <c r="O1" s="29" t="s">
        <v>146</v>
      </c>
      <c r="P1" s="29" t="s">
        <v>123</v>
      </c>
      <c r="Q1" s="29" t="s">
        <v>28</v>
      </c>
      <c r="R1" s="29" t="s">
        <v>5</v>
      </c>
      <c r="S1" s="29" t="s">
        <v>6</v>
      </c>
      <c r="T1" s="29" t="s">
        <v>7</v>
      </c>
      <c r="U1" s="29" t="s">
        <v>8</v>
      </c>
      <c r="V1" s="29" t="s">
        <v>9</v>
      </c>
      <c r="W1" s="29" t="s">
        <v>10</v>
      </c>
      <c r="X1" s="29" t="s">
        <v>11</v>
      </c>
      <c r="Y1" s="13"/>
    </row>
    <row r="2" spans="1:25" ht="12.75">
      <c r="A2" s="24"/>
      <c r="B2" s="25"/>
      <c r="C2" s="26"/>
      <c r="D2" s="24"/>
      <c r="E2" s="24"/>
      <c r="F2" s="10"/>
      <c r="G2" s="23">
        <v>2</v>
      </c>
      <c r="H2" s="23">
        <v>3</v>
      </c>
      <c r="I2" s="23">
        <v>3</v>
      </c>
      <c r="J2" s="23">
        <v>4</v>
      </c>
      <c r="K2" s="23">
        <v>4</v>
      </c>
      <c r="L2" s="23">
        <v>3</v>
      </c>
      <c r="M2" s="23">
        <v>4</v>
      </c>
      <c r="N2" s="23" t="s">
        <v>107</v>
      </c>
      <c r="O2" s="23" t="s">
        <v>105</v>
      </c>
      <c r="P2" s="23">
        <v>3</v>
      </c>
      <c r="Q2" s="23">
        <v>3</v>
      </c>
      <c r="R2" s="23">
        <v>4</v>
      </c>
      <c r="S2" s="23">
        <v>4</v>
      </c>
      <c r="T2" s="23">
        <v>2</v>
      </c>
      <c r="U2" s="23">
        <v>4</v>
      </c>
      <c r="V2" s="23">
        <v>2</v>
      </c>
      <c r="W2" s="23">
        <v>1</v>
      </c>
      <c r="X2" s="23">
        <v>3</v>
      </c>
      <c r="Y2" s="14"/>
    </row>
    <row r="3" spans="1:25" s="4" customFormat="1" ht="12.75">
      <c r="A3" s="24" t="s">
        <v>3</v>
      </c>
      <c r="B3" s="24" t="s">
        <v>4</v>
      </c>
      <c r="C3" s="24" t="s">
        <v>0</v>
      </c>
      <c r="D3" s="24" t="s">
        <v>1</v>
      </c>
      <c r="E3" s="24" t="s">
        <v>2</v>
      </c>
      <c r="F3" s="11">
        <v>38</v>
      </c>
      <c r="G3" s="24">
        <v>18</v>
      </c>
      <c r="H3" s="24">
        <v>17</v>
      </c>
      <c r="I3" s="24">
        <v>16</v>
      </c>
      <c r="J3" s="24">
        <v>15</v>
      </c>
      <c r="K3" s="24">
        <v>14</v>
      </c>
      <c r="L3" s="24">
        <v>13</v>
      </c>
      <c r="M3" s="24">
        <v>12</v>
      </c>
      <c r="N3" s="24">
        <v>11</v>
      </c>
      <c r="O3" s="24">
        <v>10</v>
      </c>
      <c r="P3" s="24">
        <v>9</v>
      </c>
      <c r="Q3" s="24">
        <v>8</v>
      </c>
      <c r="R3" s="24">
        <v>7</v>
      </c>
      <c r="S3" s="24">
        <v>6</v>
      </c>
      <c r="T3" s="24">
        <v>5</v>
      </c>
      <c r="U3" s="24">
        <v>4</v>
      </c>
      <c r="V3" s="24">
        <v>3</v>
      </c>
      <c r="W3" s="24">
        <v>2</v>
      </c>
      <c r="X3" s="24">
        <v>1</v>
      </c>
      <c r="Y3" s="15"/>
    </row>
    <row r="4" spans="1:25" ht="12.75">
      <c r="A4" s="23">
        <v>1</v>
      </c>
      <c r="B4" s="22" t="s">
        <v>12</v>
      </c>
      <c r="C4" s="22" t="s">
        <v>13</v>
      </c>
      <c r="D4" s="23" t="s">
        <v>14</v>
      </c>
      <c r="E4" s="23">
        <f aca="true" t="shared" si="0" ref="E4:E18">SUM(G4:X4)</f>
        <v>1835</v>
      </c>
      <c r="F4" s="8"/>
      <c r="G4" s="30">
        <v>211</v>
      </c>
      <c r="H4" s="30">
        <v>215</v>
      </c>
      <c r="I4" s="30">
        <v>190</v>
      </c>
      <c r="J4" s="30">
        <v>5</v>
      </c>
      <c r="K4" s="30">
        <v>12</v>
      </c>
      <c r="L4" s="30">
        <v>151</v>
      </c>
      <c r="M4" s="30"/>
      <c r="N4" s="30">
        <v>240</v>
      </c>
      <c r="O4" s="30">
        <v>124</v>
      </c>
      <c r="P4" s="30">
        <v>180</v>
      </c>
      <c r="Q4" s="30">
        <v>71</v>
      </c>
      <c r="R4" s="30"/>
      <c r="S4" s="30"/>
      <c r="T4" s="30"/>
      <c r="U4" s="30">
        <v>7</v>
      </c>
      <c r="V4" s="30">
        <v>80</v>
      </c>
      <c r="W4" s="30">
        <v>229</v>
      </c>
      <c r="X4" s="30">
        <v>120</v>
      </c>
      <c r="Y4" s="14"/>
    </row>
    <row r="5" spans="1:25" ht="12.75">
      <c r="A5" s="23">
        <v>2</v>
      </c>
      <c r="B5" s="22" t="s">
        <v>17</v>
      </c>
      <c r="C5" s="22" t="s">
        <v>18</v>
      </c>
      <c r="D5" s="23" t="s">
        <v>14</v>
      </c>
      <c r="E5" s="23">
        <f t="shared" si="0"/>
        <v>552</v>
      </c>
      <c r="F5" s="8"/>
      <c r="G5" s="30"/>
      <c r="H5" s="30">
        <v>75</v>
      </c>
      <c r="I5" s="30">
        <v>55</v>
      </c>
      <c r="J5" s="30">
        <v>5</v>
      </c>
      <c r="K5" s="30"/>
      <c r="L5" s="30">
        <v>65</v>
      </c>
      <c r="M5" s="30">
        <v>6</v>
      </c>
      <c r="N5" s="30">
        <v>35</v>
      </c>
      <c r="O5" s="30">
        <v>80</v>
      </c>
      <c r="P5" s="30"/>
      <c r="Q5" s="30">
        <v>78</v>
      </c>
      <c r="R5" s="30">
        <v>9</v>
      </c>
      <c r="S5" s="30">
        <v>2</v>
      </c>
      <c r="T5" s="30"/>
      <c r="U5" s="30"/>
      <c r="V5" s="30">
        <v>10</v>
      </c>
      <c r="W5" s="30">
        <v>132</v>
      </c>
      <c r="X5" s="30"/>
      <c r="Y5" s="14"/>
    </row>
    <row r="6" spans="1:66" ht="12.75">
      <c r="A6" s="23">
        <v>3</v>
      </c>
      <c r="B6" s="22" t="s">
        <v>21</v>
      </c>
      <c r="C6" s="28" t="s">
        <v>22</v>
      </c>
      <c r="D6" s="27" t="s">
        <v>14</v>
      </c>
      <c r="E6" s="23">
        <f t="shared" si="0"/>
        <v>268</v>
      </c>
      <c r="F6" s="12"/>
      <c r="G6" s="30"/>
      <c r="H6" s="30">
        <v>33</v>
      </c>
      <c r="I6" s="30">
        <v>90</v>
      </c>
      <c r="J6" s="30">
        <v>2</v>
      </c>
      <c r="K6" s="30"/>
      <c r="L6" s="30"/>
      <c r="M6" s="30"/>
      <c r="N6" s="30">
        <v>16</v>
      </c>
      <c r="O6" s="30">
        <v>28</v>
      </c>
      <c r="P6" s="30"/>
      <c r="Q6" s="30"/>
      <c r="R6" s="30"/>
      <c r="S6" s="30">
        <v>4</v>
      </c>
      <c r="T6" s="30"/>
      <c r="U6" s="30"/>
      <c r="V6" s="30">
        <v>39</v>
      </c>
      <c r="W6" s="30">
        <v>56</v>
      </c>
      <c r="X6" s="30"/>
      <c r="Y6" s="14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</row>
    <row r="7" spans="1:66" s="5" customFormat="1" ht="12.75">
      <c r="A7" s="23">
        <v>4</v>
      </c>
      <c r="B7" s="22" t="s">
        <v>19</v>
      </c>
      <c r="C7" s="28" t="s">
        <v>20</v>
      </c>
      <c r="D7" s="27" t="s">
        <v>14</v>
      </c>
      <c r="E7" s="23">
        <f t="shared" si="0"/>
        <v>156</v>
      </c>
      <c r="F7" s="12"/>
      <c r="G7" s="30"/>
      <c r="H7" s="30"/>
      <c r="I7" s="30"/>
      <c r="J7" s="30"/>
      <c r="K7" s="30"/>
      <c r="L7" s="30">
        <v>46</v>
      </c>
      <c r="M7" s="30">
        <v>2</v>
      </c>
      <c r="N7" s="30">
        <v>55</v>
      </c>
      <c r="O7" s="30">
        <v>18</v>
      </c>
      <c r="P7" s="30"/>
      <c r="Q7" s="30"/>
      <c r="R7" s="30"/>
      <c r="S7" s="30"/>
      <c r="T7" s="30"/>
      <c r="U7" s="30"/>
      <c r="V7" s="30">
        <v>35</v>
      </c>
      <c r="W7" s="30"/>
      <c r="X7" s="30"/>
      <c r="Y7" s="14"/>
      <c r="BN7" s="3"/>
    </row>
    <row r="8" spans="1:65" s="5" customFormat="1" ht="12.75">
      <c r="A8" s="23">
        <v>5</v>
      </c>
      <c r="B8" s="22" t="s">
        <v>15</v>
      </c>
      <c r="C8" s="22" t="s">
        <v>16</v>
      </c>
      <c r="D8" s="23" t="s">
        <v>14</v>
      </c>
      <c r="E8" s="23">
        <f t="shared" si="0"/>
        <v>108</v>
      </c>
      <c r="F8" s="8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>
        <v>5</v>
      </c>
      <c r="S8" s="30"/>
      <c r="T8" s="30"/>
      <c r="U8" s="30"/>
      <c r="V8" s="30">
        <v>9</v>
      </c>
      <c r="W8" s="30">
        <v>94</v>
      </c>
      <c r="X8" s="30"/>
      <c r="Y8" s="14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</row>
    <row r="9" spans="1:25" s="5" customFormat="1" ht="12.75">
      <c r="A9" s="23">
        <v>6</v>
      </c>
      <c r="B9" s="47" t="s">
        <v>53</v>
      </c>
      <c r="C9" s="28" t="s">
        <v>54</v>
      </c>
      <c r="D9" s="27" t="s">
        <v>14</v>
      </c>
      <c r="E9" s="23">
        <f t="shared" si="0"/>
        <v>88</v>
      </c>
      <c r="F9" s="12"/>
      <c r="G9" s="30"/>
      <c r="H9" s="30"/>
      <c r="I9" s="30"/>
      <c r="J9" s="30"/>
      <c r="K9" s="30"/>
      <c r="L9" s="30">
        <v>18</v>
      </c>
      <c r="M9" s="30">
        <v>1</v>
      </c>
      <c r="N9" s="30">
        <v>47</v>
      </c>
      <c r="O9" s="30">
        <v>22</v>
      </c>
      <c r="P9" s="30"/>
      <c r="Q9" s="30"/>
      <c r="R9" s="30"/>
      <c r="S9" s="30"/>
      <c r="T9" s="30"/>
      <c r="U9" s="30"/>
      <c r="V9" s="30"/>
      <c r="W9" s="30"/>
      <c r="X9" s="30"/>
      <c r="Y9" s="14"/>
    </row>
    <row r="10" spans="1:25" s="5" customFormat="1" ht="12.75">
      <c r="A10" s="23">
        <v>7</v>
      </c>
      <c r="B10" s="22" t="s">
        <v>137</v>
      </c>
      <c r="C10" s="28" t="s">
        <v>87</v>
      </c>
      <c r="D10" s="27" t="s">
        <v>14</v>
      </c>
      <c r="E10" s="23">
        <f t="shared" si="0"/>
        <v>81</v>
      </c>
      <c r="F10" s="12"/>
      <c r="G10" s="30"/>
      <c r="H10" s="30"/>
      <c r="I10" s="30"/>
      <c r="J10" s="30"/>
      <c r="K10" s="30"/>
      <c r="L10" s="30">
        <v>7</v>
      </c>
      <c r="M10" s="30">
        <v>1</v>
      </c>
      <c r="N10" s="30">
        <v>12</v>
      </c>
      <c r="O10" s="30"/>
      <c r="P10" s="30">
        <v>61</v>
      </c>
      <c r="Q10" s="30"/>
      <c r="R10" s="30"/>
      <c r="S10" s="30"/>
      <c r="T10" s="30"/>
      <c r="U10" s="30"/>
      <c r="V10" s="30"/>
      <c r="W10" s="30"/>
      <c r="X10" s="30"/>
      <c r="Y10" s="14"/>
    </row>
    <row r="11" spans="1:25" s="5" customFormat="1" ht="12.75">
      <c r="A11" s="23">
        <v>8</v>
      </c>
      <c r="B11" s="22" t="s">
        <v>23</v>
      </c>
      <c r="C11" s="28" t="s">
        <v>24</v>
      </c>
      <c r="D11" s="27" t="s">
        <v>25</v>
      </c>
      <c r="E11" s="23">
        <f t="shared" si="0"/>
        <v>80</v>
      </c>
      <c r="F11" s="12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>
        <v>80</v>
      </c>
      <c r="U11" s="30"/>
      <c r="V11" s="30"/>
      <c r="W11" s="30"/>
      <c r="X11" s="30"/>
      <c r="Y11" s="14"/>
    </row>
    <row r="12" spans="1:25" s="5" customFormat="1" ht="12.75">
      <c r="A12" s="23">
        <v>9</v>
      </c>
      <c r="B12" s="22" t="s">
        <v>119</v>
      </c>
      <c r="C12" s="28" t="s">
        <v>120</v>
      </c>
      <c r="D12" s="27" t="s">
        <v>46</v>
      </c>
      <c r="E12" s="23">
        <f t="shared" si="0"/>
        <v>68</v>
      </c>
      <c r="F12" s="12"/>
      <c r="G12" s="30"/>
      <c r="H12" s="30"/>
      <c r="I12" s="30"/>
      <c r="J12" s="30"/>
      <c r="K12" s="30"/>
      <c r="L12" s="30"/>
      <c r="M12" s="30"/>
      <c r="N12" s="30"/>
      <c r="O12" s="30">
        <v>20</v>
      </c>
      <c r="P12" s="30">
        <v>48</v>
      </c>
      <c r="Q12" s="30"/>
      <c r="R12" s="30"/>
      <c r="S12" s="30"/>
      <c r="T12" s="30"/>
      <c r="U12" s="30"/>
      <c r="V12" s="30"/>
      <c r="W12" s="30"/>
      <c r="X12" s="30"/>
      <c r="Y12" s="14"/>
    </row>
    <row r="13" spans="1:25" s="5" customFormat="1" ht="12.75">
      <c r="A13" s="23">
        <v>10</v>
      </c>
      <c r="B13" s="47" t="s">
        <v>168</v>
      </c>
      <c r="C13" s="28" t="s">
        <v>162</v>
      </c>
      <c r="D13" s="27" t="s">
        <v>14</v>
      </c>
      <c r="E13" s="23">
        <f t="shared" si="0"/>
        <v>55</v>
      </c>
      <c r="F13" s="12"/>
      <c r="G13" s="30"/>
      <c r="H13" s="30">
        <v>39</v>
      </c>
      <c r="I13" s="30"/>
      <c r="J13" s="30"/>
      <c r="K13" s="30"/>
      <c r="L13" s="30">
        <v>16</v>
      </c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14"/>
    </row>
    <row r="14" spans="1:25" s="5" customFormat="1" ht="12.75">
      <c r="A14" s="23">
        <v>11</v>
      </c>
      <c r="B14" s="47" t="s">
        <v>58</v>
      </c>
      <c r="C14" s="28" t="s">
        <v>59</v>
      </c>
      <c r="D14" s="27" t="s">
        <v>14</v>
      </c>
      <c r="E14" s="23">
        <f t="shared" si="0"/>
        <v>46</v>
      </c>
      <c r="F14" s="12"/>
      <c r="G14" s="30"/>
      <c r="H14" s="30"/>
      <c r="I14" s="30">
        <v>28</v>
      </c>
      <c r="J14" s="30"/>
      <c r="K14" s="30"/>
      <c r="L14" s="30">
        <v>3</v>
      </c>
      <c r="M14" s="30"/>
      <c r="N14" s="30">
        <v>15</v>
      </c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14"/>
    </row>
    <row r="15" spans="1:25" s="5" customFormat="1" ht="12.75">
      <c r="A15" s="23">
        <v>12</v>
      </c>
      <c r="B15" s="22" t="s">
        <v>26</v>
      </c>
      <c r="C15" s="28" t="s">
        <v>27</v>
      </c>
      <c r="D15" s="27" t="s">
        <v>14</v>
      </c>
      <c r="E15" s="23">
        <f t="shared" si="0"/>
        <v>24</v>
      </c>
      <c r="F15" s="12"/>
      <c r="G15" s="30"/>
      <c r="H15" s="30"/>
      <c r="I15" s="30"/>
      <c r="J15" s="30"/>
      <c r="K15" s="30"/>
      <c r="L15" s="30"/>
      <c r="M15" s="30"/>
      <c r="N15" s="30">
        <v>22</v>
      </c>
      <c r="O15" s="30"/>
      <c r="P15" s="30"/>
      <c r="Q15" s="30"/>
      <c r="R15" s="30">
        <v>2</v>
      </c>
      <c r="S15" s="30"/>
      <c r="T15" s="30"/>
      <c r="U15" s="30"/>
      <c r="V15" s="30"/>
      <c r="W15" s="30"/>
      <c r="X15" s="30"/>
      <c r="Y15" s="14"/>
    </row>
    <row r="16" spans="1:25" s="5" customFormat="1" ht="12.75">
      <c r="A16" s="23">
        <v>13</v>
      </c>
      <c r="B16" s="47" t="s">
        <v>148</v>
      </c>
      <c r="C16" s="28" t="s">
        <v>65</v>
      </c>
      <c r="D16" s="27" t="s">
        <v>66</v>
      </c>
      <c r="E16" s="23">
        <f t="shared" si="0"/>
        <v>17</v>
      </c>
      <c r="F16" s="12"/>
      <c r="G16" s="30"/>
      <c r="H16" s="30"/>
      <c r="I16" s="30"/>
      <c r="J16" s="30"/>
      <c r="K16" s="30"/>
      <c r="L16" s="30"/>
      <c r="M16" s="30"/>
      <c r="N16" s="30"/>
      <c r="O16" s="30">
        <v>17</v>
      </c>
      <c r="P16" s="30"/>
      <c r="Q16" s="30"/>
      <c r="R16" s="30"/>
      <c r="S16" s="30"/>
      <c r="T16" s="30"/>
      <c r="U16" s="30"/>
      <c r="V16" s="30"/>
      <c r="W16" s="30"/>
      <c r="X16" s="30"/>
      <c r="Y16" s="14"/>
    </row>
    <row r="17" spans="1:25" s="5" customFormat="1" ht="12.75">
      <c r="A17" s="23">
        <v>14</v>
      </c>
      <c r="B17" s="47" t="s">
        <v>147</v>
      </c>
      <c r="C17" s="28" t="s">
        <v>149</v>
      </c>
      <c r="D17" s="27" t="s">
        <v>14</v>
      </c>
      <c r="E17" s="23">
        <f t="shared" si="0"/>
        <v>16</v>
      </c>
      <c r="F17" s="12"/>
      <c r="G17" s="30"/>
      <c r="H17" s="30"/>
      <c r="I17" s="30"/>
      <c r="J17" s="30"/>
      <c r="K17" s="30"/>
      <c r="L17" s="30"/>
      <c r="M17" s="30"/>
      <c r="N17" s="30"/>
      <c r="O17" s="30">
        <v>16</v>
      </c>
      <c r="P17" s="30"/>
      <c r="Q17" s="30"/>
      <c r="R17" s="30"/>
      <c r="S17" s="30"/>
      <c r="T17" s="30"/>
      <c r="U17" s="30"/>
      <c r="V17" s="30"/>
      <c r="W17" s="30"/>
      <c r="X17" s="30"/>
      <c r="Y17" s="14"/>
    </row>
    <row r="18" spans="1:25" s="5" customFormat="1" ht="12.75">
      <c r="A18" s="23">
        <v>15</v>
      </c>
      <c r="B18" s="47" t="s">
        <v>174</v>
      </c>
      <c r="C18" s="28" t="s">
        <v>175</v>
      </c>
      <c r="D18" s="27" t="s">
        <v>14</v>
      </c>
      <c r="E18" s="23">
        <f t="shared" si="0"/>
        <v>2</v>
      </c>
      <c r="F18" s="12"/>
      <c r="G18" s="30"/>
      <c r="H18" s="30"/>
      <c r="I18" s="30"/>
      <c r="J18" s="30">
        <v>2</v>
      </c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14"/>
    </row>
    <row r="19" spans="1:25" ht="4.5" customHeight="1">
      <c r="A19" s="16"/>
      <c r="B19" s="17"/>
      <c r="C19" s="18"/>
      <c r="D19" s="19"/>
      <c r="E19" s="19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1"/>
    </row>
  </sheetData>
  <sheetProtection selectLockedCells="1" selectUnlockedCells="1"/>
  <mergeCells count="1">
    <mergeCell ref="A1:E1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28"/>
  <sheetViews>
    <sheetView zoomScale="80" zoomScaleNormal="80" zoomScalePageLayoutView="0" workbookViewId="0" topLeftCell="A1">
      <selection activeCell="A1" sqref="A1:E1"/>
    </sheetView>
  </sheetViews>
  <sheetFormatPr defaultColWidth="9.140625" defaultRowHeight="12.75"/>
  <cols>
    <col min="1" max="1" width="8.28125" style="2" customWidth="1"/>
    <col min="2" max="2" width="44.28125" style="6" customWidth="1"/>
    <col min="3" max="3" width="24.140625" style="1" customWidth="1"/>
    <col min="4" max="4" width="5.7109375" style="2" customWidth="1"/>
    <col min="5" max="5" width="7.00390625" style="2" customWidth="1"/>
    <col min="6" max="6" width="0.85546875" style="7" customWidth="1"/>
    <col min="7" max="24" width="4.7109375" style="3" customWidth="1"/>
    <col min="25" max="25" width="0.85546875" style="7" customWidth="1"/>
    <col min="26" max="16384" width="9.140625" style="3" customWidth="1"/>
  </cols>
  <sheetData>
    <row r="1" spans="1:25" ht="159" customHeight="1">
      <c r="A1" s="49" t="s">
        <v>177</v>
      </c>
      <c r="B1" s="50"/>
      <c r="C1" s="50"/>
      <c r="D1" s="50"/>
      <c r="E1" s="51"/>
      <c r="F1" s="43"/>
      <c r="G1" s="29" t="s">
        <v>176</v>
      </c>
      <c r="H1" s="29" t="s">
        <v>171</v>
      </c>
      <c r="I1" s="29" t="s">
        <v>172</v>
      </c>
      <c r="J1" s="29" t="s">
        <v>160</v>
      </c>
      <c r="K1" s="29" t="s">
        <v>123</v>
      </c>
      <c r="L1" s="29" t="s">
        <v>106</v>
      </c>
      <c r="M1" s="29" t="s">
        <v>104</v>
      </c>
      <c r="N1" s="29" t="s">
        <v>101</v>
      </c>
      <c r="O1" s="29" t="s">
        <v>29</v>
      </c>
      <c r="P1" s="29" t="s">
        <v>102</v>
      </c>
      <c r="Q1" s="29" t="s">
        <v>85</v>
      </c>
      <c r="R1" s="29" t="s">
        <v>5</v>
      </c>
      <c r="S1" s="29" t="s">
        <v>7</v>
      </c>
      <c r="T1" s="29" t="s">
        <v>8</v>
      </c>
      <c r="U1" s="29" t="s">
        <v>9</v>
      </c>
      <c r="V1" s="29" t="s">
        <v>77</v>
      </c>
      <c r="W1" s="29" t="s">
        <v>10</v>
      </c>
      <c r="X1" s="32" t="s">
        <v>78</v>
      </c>
      <c r="Y1" s="13"/>
    </row>
    <row r="2" spans="1:25" ht="12.75">
      <c r="A2" s="24"/>
      <c r="B2" s="25"/>
      <c r="C2" s="26"/>
      <c r="D2" s="24"/>
      <c r="E2" s="24"/>
      <c r="F2" s="43"/>
      <c r="G2" s="23">
        <v>3</v>
      </c>
      <c r="H2" s="23">
        <v>3</v>
      </c>
      <c r="I2" s="23">
        <v>4</v>
      </c>
      <c r="J2" s="23">
        <v>4</v>
      </c>
      <c r="K2" s="23">
        <v>3</v>
      </c>
      <c r="L2" s="23" t="s">
        <v>107</v>
      </c>
      <c r="M2" s="23" t="s">
        <v>105</v>
      </c>
      <c r="N2" s="23">
        <v>2</v>
      </c>
      <c r="O2" s="23">
        <v>3</v>
      </c>
      <c r="P2" s="23">
        <v>4</v>
      </c>
      <c r="Q2" s="23">
        <v>3</v>
      </c>
      <c r="R2" s="23">
        <v>4</v>
      </c>
      <c r="S2" s="23">
        <v>2</v>
      </c>
      <c r="T2" s="23">
        <v>4</v>
      </c>
      <c r="U2" s="23">
        <v>2</v>
      </c>
      <c r="V2" s="23">
        <v>4</v>
      </c>
      <c r="W2" s="23">
        <v>1</v>
      </c>
      <c r="X2" s="34">
        <v>3</v>
      </c>
      <c r="Y2" s="44"/>
    </row>
    <row r="3" spans="1:25" s="4" customFormat="1" ht="12.75">
      <c r="A3" s="24" t="s">
        <v>3</v>
      </c>
      <c r="B3" s="24" t="s">
        <v>4</v>
      </c>
      <c r="C3" s="24" t="s">
        <v>0</v>
      </c>
      <c r="D3" s="24" t="s">
        <v>1</v>
      </c>
      <c r="E3" s="24" t="s">
        <v>2</v>
      </c>
      <c r="F3" s="10"/>
      <c r="G3" s="24">
        <v>18</v>
      </c>
      <c r="H3" s="24">
        <v>17</v>
      </c>
      <c r="I3" s="24">
        <v>16</v>
      </c>
      <c r="J3" s="24">
        <v>15</v>
      </c>
      <c r="K3" s="24">
        <v>14</v>
      </c>
      <c r="L3" s="24">
        <v>13</v>
      </c>
      <c r="M3" s="24">
        <v>12</v>
      </c>
      <c r="N3" s="24">
        <v>11</v>
      </c>
      <c r="O3" s="24">
        <v>10</v>
      </c>
      <c r="P3" s="24">
        <v>9</v>
      </c>
      <c r="Q3" s="24">
        <v>8</v>
      </c>
      <c r="R3" s="24">
        <v>7</v>
      </c>
      <c r="S3" s="24">
        <v>6</v>
      </c>
      <c r="T3" s="24">
        <v>5</v>
      </c>
      <c r="U3" s="24">
        <v>4</v>
      </c>
      <c r="V3" s="24">
        <v>3</v>
      </c>
      <c r="W3" s="24">
        <v>2</v>
      </c>
      <c r="X3" s="45">
        <v>1</v>
      </c>
      <c r="Y3" s="14"/>
    </row>
    <row r="4" spans="1:25" ht="12.75">
      <c r="A4" s="23">
        <v>1</v>
      </c>
      <c r="B4" s="28" t="s">
        <v>61</v>
      </c>
      <c r="C4" s="22" t="s">
        <v>62</v>
      </c>
      <c r="D4" s="23" t="s">
        <v>14</v>
      </c>
      <c r="E4" s="23">
        <f aca="true" t="shared" si="0" ref="E4:E23">SUM(G4:X4)</f>
        <v>816</v>
      </c>
      <c r="F4" s="43"/>
      <c r="G4" s="30"/>
      <c r="H4" s="30">
        <v>125</v>
      </c>
      <c r="I4" s="30"/>
      <c r="J4" s="30"/>
      <c r="K4" s="30"/>
      <c r="L4" s="30">
        <v>80</v>
      </c>
      <c r="M4" s="30">
        <v>15</v>
      </c>
      <c r="N4" s="30"/>
      <c r="O4" s="30">
        <v>165</v>
      </c>
      <c r="P4" s="30"/>
      <c r="Q4" s="30"/>
      <c r="R4" s="30">
        <v>6</v>
      </c>
      <c r="S4" s="30"/>
      <c r="T4" s="30">
        <v>5</v>
      </c>
      <c r="U4" s="30">
        <v>125</v>
      </c>
      <c r="V4" s="30"/>
      <c r="W4" s="30">
        <v>295</v>
      </c>
      <c r="X4" s="39"/>
      <c r="Y4" s="14"/>
    </row>
    <row r="5" spans="1:25" ht="12.75">
      <c r="A5" s="23">
        <v>2</v>
      </c>
      <c r="B5" s="22" t="s">
        <v>79</v>
      </c>
      <c r="C5" s="22" t="s">
        <v>48</v>
      </c>
      <c r="D5" s="23" t="s">
        <v>25</v>
      </c>
      <c r="E5" s="23">
        <f t="shared" si="0"/>
        <v>717</v>
      </c>
      <c r="F5" s="43"/>
      <c r="G5" s="30"/>
      <c r="H5" s="30"/>
      <c r="I5" s="30"/>
      <c r="J5" s="30">
        <v>12</v>
      </c>
      <c r="K5" s="30"/>
      <c r="L5" s="30"/>
      <c r="M5" s="30"/>
      <c r="N5" s="30">
        <v>261</v>
      </c>
      <c r="O5" s="30"/>
      <c r="P5" s="30">
        <v>11</v>
      </c>
      <c r="Q5" s="30">
        <v>200</v>
      </c>
      <c r="R5" s="30"/>
      <c r="S5" s="30">
        <v>233</v>
      </c>
      <c r="T5" s="30"/>
      <c r="U5" s="30"/>
      <c r="V5" s="30"/>
      <c r="W5" s="30"/>
      <c r="X5" s="39"/>
      <c r="Y5" s="14"/>
    </row>
    <row r="6" spans="1:25" ht="12.75">
      <c r="A6" s="23">
        <v>3</v>
      </c>
      <c r="B6" s="22" t="s">
        <v>98</v>
      </c>
      <c r="C6" s="22" t="s">
        <v>27</v>
      </c>
      <c r="D6" s="23" t="s">
        <v>14</v>
      </c>
      <c r="E6" s="23">
        <f t="shared" si="0"/>
        <v>607</v>
      </c>
      <c r="F6" s="43"/>
      <c r="G6" s="30">
        <v>90</v>
      </c>
      <c r="H6" s="30"/>
      <c r="I6" s="30"/>
      <c r="J6" s="30"/>
      <c r="K6" s="30"/>
      <c r="L6" s="30"/>
      <c r="M6" s="30">
        <v>65</v>
      </c>
      <c r="N6" s="30"/>
      <c r="O6" s="30">
        <v>150</v>
      </c>
      <c r="P6" s="30"/>
      <c r="Q6" s="30"/>
      <c r="R6" s="30">
        <v>7</v>
      </c>
      <c r="S6" s="30"/>
      <c r="T6" s="30"/>
      <c r="U6" s="30">
        <v>121</v>
      </c>
      <c r="V6" s="30"/>
      <c r="W6" s="30">
        <v>174</v>
      </c>
      <c r="X6" s="39"/>
      <c r="Y6" s="14"/>
    </row>
    <row r="7" spans="1:25" ht="12.75">
      <c r="A7" s="23">
        <v>4</v>
      </c>
      <c r="B7" s="22" t="s">
        <v>126</v>
      </c>
      <c r="C7" s="22" t="s">
        <v>108</v>
      </c>
      <c r="D7" s="23" t="s">
        <v>66</v>
      </c>
      <c r="E7" s="23">
        <f t="shared" si="0"/>
        <v>436</v>
      </c>
      <c r="F7" s="43"/>
      <c r="G7" s="30"/>
      <c r="H7" s="30"/>
      <c r="I7" s="30"/>
      <c r="J7" s="30"/>
      <c r="K7" s="30">
        <v>44</v>
      </c>
      <c r="L7" s="30">
        <v>220</v>
      </c>
      <c r="M7" s="30">
        <v>172</v>
      </c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14"/>
    </row>
    <row r="8" spans="1:25" ht="12.75" customHeight="1">
      <c r="A8" s="23">
        <v>5</v>
      </c>
      <c r="B8" s="22" t="s">
        <v>109</v>
      </c>
      <c r="C8" s="22" t="s">
        <v>110</v>
      </c>
      <c r="D8" s="23" t="s">
        <v>46</v>
      </c>
      <c r="E8" s="23">
        <f t="shared" si="0"/>
        <v>206</v>
      </c>
      <c r="F8" s="43"/>
      <c r="G8" s="30"/>
      <c r="H8" s="30"/>
      <c r="I8" s="30"/>
      <c r="J8" s="30"/>
      <c r="K8" s="30">
        <v>144</v>
      </c>
      <c r="L8" s="30"/>
      <c r="M8" s="30">
        <v>62</v>
      </c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14"/>
    </row>
    <row r="9" spans="1:25" ht="12.75" customHeight="1">
      <c r="A9" s="23">
        <v>6</v>
      </c>
      <c r="B9" s="22" t="s">
        <v>127</v>
      </c>
      <c r="C9" s="22" t="s">
        <v>117</v>
      </c>
      <c r="D9" s="23" t="s">
        <v>66</v>
      </c>
      <c r="E9" s="23">
        <f t="shared" si="0"/>
        <v>168</v>
      </c>
      <c r="F9" s="43"/>
      <c r="G9" s="30"/>
      <c r="H9" s="30"/>
      <c r="I9" s="30"/>
      <c r="J9" s="30"/>
      <c r="K9" s="30"/>
      <c r="L9" s="30">
        <v>130</v>
      </c>
      <c r="M9" s="30">
        <v>38</v>
      </c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14"/>
    </row>
    <row r="10" spans="1:25" ht="12.75" customHeight="1">
      <c r="A10" s="23">
        <v>7</v>
      </c>
      <c r="B10" s="22" t="s">
        <v>83</v>
      </c>
      <c r="C10" s="22" t="s">
        <v>84</v>
      </c>
      <c r="D10" s="23" t="s">
        <v>14</v>
      </c>
      <c r="E10" s="23">
        <f t="shared" si="0"/>
        <v>156</v>
      </c>
      <c r="F10" s="43"/>
      <c r="G10" s="30">
        <v>95</v>
      </c>
      <c r="H10" s="30"/>
      <c r="I10" s="30">
        <v>9</v>
      </c>
      <c r="J10" s="30"/>
      <c r="K10" s="30"/>
      <c r="L10" s="30"/>
      <c r="M10" s="30"/>
      <c r="N10" s="30"/>
      <c r="O10" s="30">
        <v>52</v>
      </c>
      <c r="P10" s="30"/>
      <c r="Q10" s="30"/>
      <c r="R10" s="30"/>
      <c r="S10" s="30"/>
      <c r="T10" s="30"/>
      <c r="U10" s="30"/>
      <c r="V10" s="30"/>
      <c r="W10" s="30"/>
      <c r="X10" s="30"/>
      <c r="Y10" s="14"/>
    </row>
    <row r="11" spans="1:25" ht="12.75" customHeight="1">
      <c r="A11" s="23">
        <v>8</v>
      </c>
      <c r="B11" s="22" t="s">
        <v>80</v>
      </c>
      <c r="C11" s="22" t="s">
        <v>81</v>
      </c>
      <c r="D11" s="23" t="s">
        <v>82</v>
      </c>
      <c r="E11" s="23">
        <f t="shared" si="0"/>
        <v>143</v>
      </c>
      <c r="F11" s="43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>
        <v>8</v>
      </c>
      <c r="W11" s="30"/>
      <c r="X11" s="30">
        <v>135</v>
      </c>
      <c r="Y11" s="14"/>
    </row>
    <row r="12" spans="1:25" ht="12.75" customHeight="1">
      <c r="A12" s="23">
        <v>9</v>
      </c>
      <c r="B12" s="22" t="s">
        <v>88</v>
      </c>
      <c r="C12" s="22" t="s">
        <v>89</v>
      </c>
      <c r="D12" s="23" t="s">
        <v>14</v>
      </c>
      <c r="E12" s="23">
        <f t="shared" si="0"/>
        <v>121</v>
      </c>
      <c r="F12" s="43"/>
      <c r="G12" s="30"/>
      <c r="H12" s="30">
        <v>121</v>
      </c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14"/>
    </row>
    <row r="13" spans="1:25" ht="12.75" customHeight="1">
      <c r="A13" s="23">
        <v>10</v>
      </c>
      <c r="B13" s="22" t="s">
        <v>124</v>
      </c>
      <c r="C13" s="22" t="s">
        <v>125</v>
      </c>
      <c r="D13" s="23" t="s">
        <v>115</v>
      </c>
      <c r="E13" s="23">
        <f t="shared" si="0"/>
        <v>115</v>
      </c>
      <c r="F13" s="43"/>
      <c r="G13" s="30"/>
      <c r="H13" s="30"/>
      <c r="I13" s="30"/>
      <c r="J13" s="30"/>
      <c r="K13" s="30">
        <v>115</v>
      </c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14"/>
    </row>
    <row r="14" spans="1:25" ht="12.75" customHeight="1">
      <c r="A14" s="23">
        <v>11</v>
      </c>
      <c r="B14" s="22" t="s">
        <v>119</v>
      </c>
      <c r="C14" s="22" t="s">
        <v>120</v>
      </c>
      <c r="D14" s="23" t="s">
        <v>46</v>
      </c>
      <c r="E14" s="23">
        <f t="shared" si="0"/>
        <v>108</v>
      </c>
      <c r="F14" s="43"/>
      <c r="G14" s="30"/>
      <c r="H14" s="30"/>
      <c r="I14" s="30"/>
      <c r="J14" s="30"/>
      <c r="K14" s="30">
        <v>70</v>
      </c>
      <c r="L14" s="30">
        <v>38</v>
      </c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14"/>
    </row>
    <row r="15" spans="1:25" ht="12.75" customHeight="1">
      <c r="A15" s="23">
        <v>12</v>
      </c>
      <c r="B15" s="22" t="s">
        <v>135</v>
      </c>
      <c r="C15" s="22" t="s">
        <v>136</v>
      </c>
      <c r="D15" s="23" t="s">
        <v>14</v>
      </c>
      <c r="E15" s="23">
        <f t="shared" si="0"/>
        <v>63</v>
      </c>
      <c r="F15" s="43"/>
      <c r="G15" s="30">
        <v>56</v>
      </c>
      <c r="H15" s="30"/>
      <c r="I15" s="30"/>
      <c r="J15" s="30"/>
      <c r="K15" s="30"/>
      <c r="L15" s="30">
        <v>7</v>
      </c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14"/>
    </row>
    <row r="16" spans="1:25" ht="12.75" customHeight="1">
      <c r="A16" s="23">
        <v>13</v>
      </c>
      <c r="B16" s="22" t="s">
        <v>86</v>
      </c>
      <c r="C16" s="22" t="s">
        <v>87</v>
      </c>
      <c r="D16" s="23" t="s">
        <v>14</v>
      </c>
      <c r="E16" s="23">
        <f t="shared" si="0"/>
        <v>54</v>
      </c>
      <c r="F16" s="43"/>
      <c r="G16" s="30">
        <v>54</v>
      </c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14"/>
    </row>
    <row r="17" spans="1:25" ht="12.75" customHeight="1">
      <c r="A17" s="23">
        <v>14</v>
      </c>
      <c r="B17" s="22" t="s">
        <v>113</v>
      </c>
      <c r="C17" s="22" t="s">
        <v>114</v>
      </c>
      <c r="D17" s="23" t="s">
        <v>115</v>
      </c>
      <c r="E17" s="23">
        <f t="shared" si="0"/>
        <v>32</v>
      </c>
      <c r="F17" s="43"/>
      <c r="G17" s="30"/>
      <c r="H17" s="30"/>
      <c r="I17" s="30"/>
      <c r="J17" s="30"/>
      <c r="K17" s="30"/>
      <c r="L17" s="30"/>
      <c r="M17" s="30">
        <v>32</v>
      </c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14"/>
    </row>
    <row r="18" spans="1:25" ht="12.75" customHeight="1">
      <c r="A18" s="23">
        <v>15</v>
      </c>
      <c r="B18" s="22" t="s">
        <v>128</v>
      </c>
      <c r="C18" s="22" t="s">
        <v>121</v>
      </c>
      <c r="D18" s="23" t="s">
        <v>122</v>
      </c>
      <c r="E18" s="23">
        <f t="shared" si="0"/>
        <v>30</v>
      </c>
      <c r="F18" s="43"/>
      <c r="G18" s="30"/>
      <c r="H18" s="30"/>
      <c r="I18" s="30"/>
      <c r="J18" s="30"/>
      <c r="K18" s="30"/>
      <c r="L18" s="30">
        <v>30</v>
      </c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14"/>
    </row>
    <row r="19" spans="1:25" ht="12.75" customHeight="1">
      <c r="A19" s="23">
        <v>16</v>
      </c>
      <c r="B19" s="22" t="s">
        <v>129</v>
      </c>
      <c r="C19" s="22" t="s">
        <v>111</v>
      </c>
      <c r="D19" s="23" t="s">
        <v>112</v>
      </c>
      <c r="E19" s="23">
        <f t="shared" si="0"/>
        <v>28</v>
      </c>
      <c r="F19" s="43"/>
      <c r="G19" s="30"/>
      <c r="H19" s="30"/>
      <c r="I19" s="30"/>
      <c r="J19" s="30"/>
      <c r="K19" s="30"/>
      <c r="L19" s="30"/>
      <c r="M19" s="30">
        <v>28</v>
      </c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14"/>
    </row>
    <row r="20" spans="1:25" ht="12.75" customHeight="1">
      <c r="A20" s="23">
        <v>17</v>
      </c>
      <c r="B20" s="22" t="s">
        <v>130</v>
      </c>
      <c r="C20" s="22" t="s">
        <v>116</v>
      </c>
      <c r="D20" s="23" t="s">
        <v>14</v>
      </c>
      <c r="E20" s="23">
        <f t="shared" si="0"/>
        <v>22</v>
      </c>
      <c r="F20" s="43"/>
      <c r="G20" s="30"/>
      <c r="H20" s="30"/>
      <c r="I20" s="30"/>
      <c r="J20" s="30"/>
      <c r="K20" s="30"/>
      <c r="L20" s="30"/>
      <c r="M20" s="30">
        <v>22</v>
      </c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14"/>
    </row>
    <row r="21" spans="1:25" ht="12.75" customHeight="1">
      <c r="A21" s="23">
        <v>18</v>
      </c>
      <c r="B21" s="22" t="s">
        <v>131</v>
      </c>
      <c r="C21" s="22" t="s">
        <v>132</v>
      </c>
      <c r="D21" s="23" t="s">
        <v>46</v>
      </c>
      <c r="E21" s="23">
        <f t="shared" si="0"/>
        <v>21</v>
      </c>
      <c r="F21" s="43"/>
      <c r="G21" s="30"/>
      <c r="H21" s="30"/>
      <c r="I21" s="30"/>
      <c r="J21" s="30"/>
      <c r="K21" s="30">
        <v>21</v>
      </c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14"/>
    </row>
    <row r="22" spans="1:25" ht="12.75" customHeight="1">
      <c r="A22" s="23">
        <v>19</v>
      </c>
      <c r="B22" s="22" t="s">
        <v>133</v>
      </c>
      <c r="C22" s="22" t="s">
        <v>136</v>
      </c>
      <c r="D22" s="23" t="s">
        <v>14</v>
      </c>
      <c r="E22" s="23">
        <f t="shared" si="0"/>
        <v>19</v>
      </c>
      <c r="F22" s="43"/>
      <c r="G22" s="30"/>
      <c r="H22" s="30"/>
      <c r="I22" s="30"/>
      <c r="J22" s="30"/>
      <c r="K22" s="30"/>
      <c r="L22" s="30"/>
      <c r="M22" s="30">
        <v>19</v>
      </c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14"/>
    </row>
    <row r="23" spans="1:25" ht="12.75" customHeight="1">
      <c r="A23" s="23">
        <v>20</v>
      </c>
      <c r="B23" s="22" t="s">
        <v>134</v>
      </c>
      <c r="C23" s="22" t="s">
        <v>118</v>
      </c>
      <c r="D23" s="23" t="s">
        <v>14</v>
      </c>
      <c r="E23" s="23">
        <f t="shared" si="0"/>
        <v>16</v>
      </c>
      <c r="F23" s="43"/>
      <c r="G23" s="30"/>
      <c r="H23" s="30"/>
      <c r="I23" s="30"/>
      <c r="J23" s="30"/>
      <c r="K23" s="30"/>
      <c r="L23" s="30"/>
      <c r="M23" s="30">
        <v>16</v>
      </c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14"/>
    </row>
    <row r="24" spans="1:25" ht="4.5" customHeight="1">
      <c r="A24" s="16"/>
      <c r="B24" s="17"/>
      <c r="C24" s="18"/>
      <c r="D24" s="19"/>
      <c r="E24" s="19"/>
      <c r="F24" s="19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1"/>
    </row>
    <row r="26" ht="12.75">
      <c r="F26" s="46"/>
    </row>
    <row r="28" ht="12.75">
      <c r="F28" s="46"/>
    </row>
  </sheetData>
  <sheetProtection selectLockedCells="1" selectUnlockedCells="1"/>
  <mergeCells count="1">
    <mergeCell ref="A1:E1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C.B.C.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Hudson</dc:creator>
  <cp:keywords/>
  <dc:description/>
  <cp:lastModifiedBy>PC-HUDSON</cp:lastModifiedBy>
  <cp:lastPrinted>2007-05-07T19:34:11Z</cp:lastPrinted>
  <dcterms:created xsi:type="dcterms:W3CDTF">2004-03-27T01:47:07Z</dcterms:created>
  <dcterms:modified xsi:type="dcterms:W3CDTF">2010-10-14T17:22:01Z</dcterms:modified>
  <cp:category/>
  <cp:version/>
  <cp:contentType/>
  <cp:contentStatus/>
</cp:coreProperties>
</file>